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330" windowWidth="15210" windowHeight="7440" tabRatio="790" activeTab="9"/>
  </bookViews>
  <sheets>
    <sheet name="Form M-1" sheetId="3" r:id="rId1"/>
    <sheet name="Form M-1.1" sheetId="4" r:id="rId2"/>
    <sheet name="Form M-1.2" sheetId="5" r:id="rId3"/>
    <sheet name="Form M-2" sheetId="1" r:id="rId4"/>
    <sheet name="Form M-3" sheetId="6" r:id="rId5"/>
    <sheet name="Form M-3.1" sheetId="7" r:id="rId6"/>
    <sheet name="Form M-3.2" sheetId="8" r:id="rId7"/>
    <sheet name="Form M-4" sheetId="2" r:id="rId8"/>
    <sheet name="Form N-1" sheetId="9" r:id="rId9"/>
    <sheet name="Form N-2" sheetId="10" r:id="rId10"/>
  </sheets>
  <calcPr calcId="145621" calcMode="autoNoTable"/>
</workbook>
</file>

<file path=xl/calcChain.xml><?xml version="1.0" encoding="utf-8"?>
<calcChain xmlns="http://schemas.openxmlformats.org/spreadsheetml/2006/main">
  <c r="G25" i="9" l="1"/>
  <c r="G10" i="9"/>
  <c r="G24" i="10"/>
  <c r="G23" i="10"/>
  <c r="G22" i="10"/>
  <c r="G21" i="10"/>
  <c r="G20" i="10"/>
  <c r="G19" i="10"/>
  <c r="G18" i="10"/>
  <c r="G17" i="10"/>
  <c r="G16" i="10"/>
  <c r="G15" i="10"/>
  <c r="G25" i="10" s="1"/>
  <c r="G14" i="10"/>
  <c r="G13" i="10"/>
  <c r="G12" i="10"/>
  <c r="G11" i="10"/>
  <c r="G10" i="10"/>
  <c r="G24" i="9"/>
  <c r="G23" i="9"/>
  <c r="G22" i="9"/>
  <c r="G21" i="9"/>
  <c r="G20" i="9"/>
  <c r="G19" i="9"/>
  <c r="G18" i="9"/>
  <c r="G17" i="9"/>
  <c r="G16" i="9"/>
  <c r="G15" i="9"/>
  <c r="G14" i="9"/>
  <c r="G13" i="9"/>
  <c r="G12" i="9"/>
  <c r="G11" i="9"/>
  <c r="C32" i="8"/>
  <c r="D38" i="7"/>
  <c r="D36" i="7"/>
  <c r="D16" i="7"/>
  <c r="C32" i="5"/>
  <c r="D36" i="4"/>
  <c r="D15" i="4"/>
  <c r="D34" i="4"/>
  <c r="B47" i="1"/>
  <c r="B47" i="2" l="1"/>
  <c r="B51" i="2" s="1"/>
  <c r="C11" i="2"/>
  <c r="G11" i="2" s="1"/>
  <c r="B51" i="1"/>
  <c r="C11" i="1"/>
  <c r="C12" i="1" s="1"/>
  <c r="E11" i="2" l="1"/>
  <c r="C12" i="2"/>
  <c r="G12" i="1"/>
  <c r="G11" i="1"/>
  <c r="E11" i="1"/>
  <c r="C13" i="1"/>
  <c r="G13" i="1" s="1"/>
  <c r="E12" i="1"/>
  <c r="C13" i="2" l="1"/>
  <c r="E12" i="2"/>
  <c r="G12" i="2"/>
  <c r="C14" i="1"/>
  <c r="G14" i="1" s="1"/>
  <c r="E13" i="1"/>
  <c r="E13" i="2" l="1"/>
  <c r="G13" i="2"/>
  <c r="C14" i="2"/>
  <c r="C15" i="1"/>
  <c r="G15" i="1" s="1"/>
  <c r="E14" i="1"/>
  <c r="E14" i="2" l="1"/>
  <c r="G14" i="2"/>
  <c r="C15" i="2"/>
  <c r="C16" i="1"/>
  <c r="G16" i="1" s="1"/>
  <c r="E15" i="1"/>
  <c r="G15" i="2" l="1"/>
  <c r="C16" i="2"/>
  <c r="E15" i="2"/>
  <c r="C17" i="1"/>
  <c r="G17" i="1" s="1"/>
  <c r="E16" i="1"/>
  <c r="C17" i="2" l="1"/>
  <c r="E16" i="2"/>
  <c r="G16" i="2"/>
  <c r="C18" i="1"/>
  <c r="G18" i="1" s="1"/>
  <c r="E17" i="1"/>
  <c r="E17" i="2" l="1"/>
  <c r="G17" i="2"/>
  <c r="C18" i="2"/>
  <c r="C19" i="1"/>
  <c r="G19" i="1" s="1"/>
  <c r="E18" i="1"/>
  <c r="E18" i="2" l="1"/>
  <c r="G18" i="2"/>
  <c r="C19" i="2"/>
  <c r="C20" i="1"/>
  <c r="G20" i="1" s="1"/>
  <c r="E19" i="1"/>
  <c r="G19" i="2" l="1"/>
  <c r="C20" i="2"/>
  <c r="E19" i="2"/>
  <c r="C21" i="1"/>
  <c r="G21" i="1" s="1"/>
  <c r="E20" i="1"/>
  <c r="C21" i="2" l="1"/>
  <c r="E20" i="2"/>
  <c r="G20" i="2"/>
  <c r="C22" i="1"/>
  <c r="G22" i="1" s="1"/>
  <c r="E21" i="1"/>
  <c r="E21" i="2" l="1"/>
  <c r="G21" i="2"/>
  <c r="C22" i="2"/>
  <c r="C23" i="1"/>
  <c r="G23" i="1" s="1"/>
  <c r="E22" i="1"/>
  <c r="E22" i="2" l="1"/>
  <c r="G22" i="2"/>
  <c r="C23" i="2"/>
  <c r="C24" i="1"/>
  <c r="G24" i="1" s="1"/>
  <c r="E23" i="1"/>
  <c r="G23" i="2" l="1"/>
  <c r="C24" i="2"/>
  <c r="E23" i="2"/>
  <c r="C25" i="1"/>
  <c r="G25" i="1" s="1"/>
  <c r="E24" i="1"/>
  <c r="C25" i="2" l="1"/>
  <c r="E24" i="2"/>
  <c r="G24" i="2"/>
  <c r="C26" i="1"/>
  <c r="G26" i="1" s="1"/>
  <c r="E25" i="1"/>
  <c r="E25" i="2" l="1"/>
  <c r="G25" i="2"/>
  <c r="C26" i="2"/>
  <c r="C27" i="1"/>
  <c r="G27" i="1" s="1"/>
  <c r="E26" i="1"/>
  <c r="E26" i="2" l="1"/>
  <c r="G26" i="2"/>
  <c r="C27" i="2"/>
  <c r="C28" i="1"/>
  <c r="G28" i="1" s="1"/>
  <c r="E27" i="1"/>
  <c r="G27" i="2" l="1"/>
  <c r="C28" i="2"/>
  <c r="E27" i="2"/>
  <c r="C29" i="1"/>
  <c r="G29" i="1" s="1"/>
  <c r="E28" i="1"/>
  <c r="C29" i="2" l="1"/>
  <c r="E28" i="2"/>
  <c r="G28" i="2"/>
  <c r="C30" i="1"/>
  <c r="G30" i="1" s="1"/>
  <c r="E29" i="1"/>
  <c r="E29" i="2" l="1"/>
  <c r="G29" i="2"/>
  <c r="C30" i="2"/>
  <c r="C31" i="1"/>
  <c r="G31" i="1" s="1"/>
  <c r="E30" i="1"/>
  <c r="E30" i="2" l="1"/>
  <c r="G30" i="2"/>
  <c r="C31" i="2"/>
  <c r="C32" i="1"/>
  <c r="G32" i="1" s="1"/>
  <c r="E31" i="1"/>
  <c r="G31" i="2" l="1"/>
  <c r="C32" i="2"/>
  <c r="E31" i="2"/>
  <c r="C33" i="1"/>
  <c r="G33" i="1" s="1"/>
  <c r="E32" i="1"/>
  <c r="G32" i="2" l="1"/>
  <c r="C33" i="2"/>
  <c r="E32" i="2"/>
  <c r="C34" i="1"/>
  <c r="G34" i="1" s="1"/>
  <c r="E33" i="1"/>
  <c r="C34" i="2" l="1"/>
  <c r="E33" i="2"/>
  <c r="G33" i="2"/>
  <c r="C35" i="1"/>
  <c r="G35" i="1" s="1"/>
  <c r="E34" i="1"/>
  <c r="E34" i="2" l="1"/>
  <c r="G34" i="2"/>
  <c r="C35" i="2"/>
  <c r="C36" i="1"/>
  <c r="G36" i="1" s="1"/>
  <c r="E35" i="1"/>
  <c r="E35" i="2" l="1"/>
  <c r="G35" i="2"/>
  <c r="C36" i="2"/>
  <c r="C37" i="1"/>
  <c r="G37" i="1" s="1"/>
  <c r="E36" i="1"/>
  <c r="G36" i="2" l="1"/>
  <c r="C37" i="2"/>
  <c r="E36" i="2"/>
  <c r="C38" i="1"/>
  <c r="G38" i="1" s="1"/>
  <c r="E37" i="1"/>
  <c r="C38" i="2" l="1"/>
  <c r="E37" i="2"/>
  <c r="G37" i="2"/>
  <c r="C39" i="1"/>
  <c r="E38" i="1"/>
  <c r="G39" i="1" l="1"/>
  <c r="C40" i="1"/>
  <c r="C41" i="1" s="1"/>
  <c r="E38" i="2"/>
  <c r="G38" i="2"/>
  <c r="C39" i="2"/>
  <c r="E39" i="1"/>
  <c r="C42" i="1" l="1"/>
  <c r="E41" i="1"/>
  <c r="G41" i="1"/>
  <c r="E39" i="2"/>
  <c r="G39" i="2"/>
  <c r="C40" i="2"/>
  <c r="E40" i="1"/>
  <c r="G40" i="1"/>
  <c r="C43" i="1" l="1"/>
  <c r="G42" i="1"/>
  <c r="E42" i="1"/>
  <c r="G40" i="2"/>
  <c r="C41" i="2"/>
  <c r="E40" i="2"/>
  <c r="G43" i="1" l="1"/>
  <c r="E43" i="1"/>
  <c r="C44" i="1"/>
  <c r="C42" i="2"/>
  <c r="E41" i="2"/>
  <c r="G41" i="2"/>
  <c r="C45" i="1" l="1"/>
  <c r="G44" i="1"/>
  <c r="E44" i="1"/>
  <c r="E42" i="2"/>
  <c r="G42" i="2"/>
  <c r="C43" i="2"/>
  <c r="C46" i="1" l="1"/>
  <c r="E45" i="1"/>
  <c r="G45" i="1"/>
  <c r="E43" i="2"/>
  <c r="G43" i="2"/>
  <c r="C44" i="2"/>
  <c r="G46" i="1" l="1"/>
  <c r="E46" i="1"/>
  <c r="G44" i="2"/>
  <c r="C45" i="2"/>
  <c r="E44" i="2"/>
  <c r="C46" i="2" l="1"/>
  <c r="E45" i="2"/>
  <c r="G45" i="2"/>
  <c r="E46" i="2" l="1"/>
  <c r="G46" i="2"/>
</calcChain>
</file>

<file path=xl/sharedStrings.xml><?xml version="1.0" encoding="utf-8"?>
<sst xmlns="http://schemas.openxmlformats.org/spreadsheetml/2006/main" count="315" uniqueCount="111">
  <si>
    <t>(all figures are in U.S. dollars, nominal)</t>
  </si>
  <si>
    <t>(A) Anticipated Draw / Cash Flow</t>
  </si>
  <si>
    <t>(B) Cumulative Draw / Cash Flow</t>
  </si>
  <si>
    <t>TOTALS</t>
  </si>
  <si>
    <t>Nominal Development Payments</t>
  </si>
  <si>
    <t>Cash Flow % of Cumulative Draw (A / B)</t>
  </si>
  <si>
    <t>MAXIMUM PAYMENT</t>
  </si>
  <si>
    <t>Cumulative Cash Flow % of Maximum Draw (B / Maximum Payment)</t>
  </si>
  <si>
    <t>Design Build Price</t>
  </si>
  <si>
    <t>Months after      NTP 1</t>
  </si>
  <si>
    <t>Texas Department of Transportation</t>
  </si>
  <si>
    <t>Border Highway Western Extension Project</t>
  </si>
  <si>
    <t>Form M-2</t>
  </si>
  <si>
    <t>Border Highway Western Extension Project:  Option</t>
  </si>
  <si>
    <t>Months after      NTP 3</t>
  </si>
  <si>
    <t>To Form M-3</t>
  </si>
  <si>
    <t>Form M-4</t>
  </si>
  <si>
    <t>Form M-1</t>
  </si>
  <si>
    <t>Development Price</t>
  </si>
  <si>
    <t>Loop 375 Border Highway West Extension Project Development Agreement</t>
  </si>
  <si>
    <t>Amount</t>
  </si>
  <si>
    <r>
      <t xml:space="preserve">Proposer is requesting the above total amount from TxDOT for the design and construction phase of the Project under the Development Agreement.
An itemized breakdown of the “Amount” in column 2 is shown on </t>
    </r>
    <r>
      <rPr>
        <u/>
        <sz val="10"/>
        <color theme="1"/>
        <rFont val="Arial"/>
        <family val="2"/>
      </rPr>
      <t>Form M-1.1</t>
    </r>
    <r>
      <rPr>
        <sz val="10"/>
        <color theme="1"/>
        <rFont val="Arial"/>
        <family val="2"/>
      </rPr>
      <t xml:space="preserve">. 
Timing of payments is shown on </t>
    </r>
    <r>
      <rPr>
        <u/>
        <sz val="10"/>
        <color theme="1"/>
        <rFont val="Arial"/>
        <family val="2"/>
      </rPr>
      <t>Form M-2</t>
    </r>
    <r>
      <rPr>
        <sz val="10"/>
        <color theme="1"/>
        <rFont val="Arial"/>
        <family val="2"/>
      </rPr>
      <t>.</t>
    </r>
  </si>
  <si>
    <t>Professional Services Development Management &amp; Community Outreach</t>
  </si>
  <si>
    <t>Development Design, Design Survey, &amp; Landscape Design</t>
  </si>
  <si>
    <t>Environmental Permitting Activities</t>
  </si>
  <si>
    <t>Right-of-Way Acquisition Services &amp; ROW Survey/Mapping</t>
  </si>
  <si>
    <t>Utility Locates, Utility Survey, and Utility Adjustment Design</t>
  </si>
  <si>
    <t>Professional Services Quality Review Firm, Construction Quality Acceptance Firm, and Environmental Team</t>
  </si>
  <si>
    <t>Miscellaneous Professional Services not covered by Lines 1-6</t>
  </si>
  <si>
    <t>Subtotal Professional Services (Sum Lines 1 through 7)</t>
  </si>
  <si>
    <t>Construction Development Management</t>
  </si>
  <si>
    <t>Mobilization</t>
  </si>
  <si>
    <t>Traffic Control</t>
  </si>
  <si>
    <t>Earthwork</t>
  </si>
  <si>
    <t>Subbase and Base Course</t>
  </si>
  <si>
    <t>Pavement</t>
  </si>
  <si>
    <t>Structures</t>
  </si>
  <si>
    <t>Lighting and Signing</t>
  </si>
  <si>
    <t>Aesthetics</t>
  </si>
  <si>
    <t>U.S. Customs and Border Protection Allowance</t>
  </si>
  <si>
    <t>Environmental Mitigation</t>
  </si>
  <si>
    <t>Utility Adjustments</t>
  </si>
  <si>
    <t>Developer Designated ROW</t>
  </si>
  <si>
    <t>Bond Premiums</t>
  </si>
  <si>
    <t>Insurance Premiums</t>
  </si>
  <si>
    <t>Miscellaneous Construction Items not covered by Lines 9-23</t>
  </si>
  <si>
    <t>Subtotal Construction (Sum Lines 9 through 24)</t>
  </si>
  <si>
    <t>B</t>
  </si>
  <si>
    <t>Construction</t>
  </si>
  <si>
    <t>A</t>
  </si>
  <si>
    <t>Professional Services</t>
  </si>
  <si>
    <t>Total</t>
  </si>
  <si>
    <t>Total Development Price (Line 8 + Line 25)</t>
  </si>
  <si>
    <t>Subtotal</t>
  </si>
  <si>
    <t>TOTAL</t>
  </si>
  <si>
    <t>ITEM / LINE NO.</t>
  </si>
  <si>
    <t>DESCRIPTION</t>
  </si>
  <si>
    <t>Development Price Breakdown</t>
  </si>
  <si>
    <t>Form M-1.1</t>
  </si>
  <si>
    <r>
      <t>Note:</t>
    </r>
    <r>
      <rPr>
        <sz val="9"/>
        <color theme="1"/>
        <rFont val="Arial"/>
        <family val="2"/>
      </rPr>
      <t xml:space="preserve"> </t>
    </r>
    <r>
      <rPr>
        <b/>
        <sz val="9"/>
        <color theme="1"/>
        <rFont val="Arial"/>
        <family val="2"/>
      </rPr>
      <t>Proposer shall include amounts in year-of-expenditure dollars.</t>
    </r>
  </si>
  <si>
    <t>Form M-1.2</t>
  </si>
  <si>
    <t>ATC Adjustments</t>
  </si>
  <si>
    <t>Loop 375 - Border Highway West Extension Project</t>
  </si>
  <si>
    <t>ATC Adjustment for Additional Impact to TxDOT Associated with Approved ATCs</t>
  </si>
  <si>
    <t>Approved</t>
  </si>
  <si>
    <t>ATC #</t>
  </si>
  <si>
    <t>DESCRIPTION of APPROVED ATC</t>
  </si>
  <si>
    <t>Costs to TxDOT</t>
  </si>
  <si>
    <t>Note:  Cost refers to the additional cost associated with the ATC as determined by TxDOT and set forth in the ATC approval letter.</t>
  </si>
  <si>
    <t>Form M-3</t>
  </si>
  <si>
    <t>Option Price</t>
  </si>
  <si>
    <r>
      <rPr>
        <sz val="10"/>
        <color theme="1"/>
        <rFont val="Arial"/>
        <family val="2"/>
      </rPr>
      <t xml:space="preserve">Proposer is requesting the above amount from TxDOT for the design and construction phase of the Project under the Development Agreement, including the Option Work.
An itemized breakdown of the “Amount” in column 2 is shown on </t>
    </r>
    <r>
      <rPr>
        <u/>
        <sz val="10"/>
        <color theme="1"/>
        <rFont val="Arial"/>
        <family val="2"/>
      </rPr>
      <t>Form M-3.1</t>
    </r>
    <r>
      <rPr>
        <sz val="10"/>
        <color theme="1"/>
        <rFont val="Arial"/>
        <family val="2"/>
      </rPr>
      <t xml:space="preserve">.
Timing of payments is shown on </t>
    </r>
    <r>
      <rPr>
        <u/>
        <sz val="10"/>
        <color theme="1"/>
        <rFont val="Arial"/>
        <family val="2"/>
      </rPr>
      <t>Form M-4</t>
    </r>
    <r>
      <rPr>
        <sz val="10"/>
        <color theme="1"/>
        <rFont val="Arial"/>
        <family val="2"/>
      </rPr>
      <t>.</t>
    </r>
  </si>
  <si>
    <t>Anti-icing System</t>
  </si>
  <si>
    <t>Miscellaneous Construction Items not covered by Lines 9-24</t>
  </si>
  <si>
    <t>Subtotal Construction (Sum Lines 9 through 25)</t>
  </si>
  <si>
    <t>Total Option Price (Line 8 + Line 26)</t>
  </si>
  <si>
    <t>Form M-3.1</t>
  </si>
  <si>
    <t>Option Price Breakdown</t>
  </si>
  <si>
    <t>Form M-3.2</t>
  </si>
  <si>
    <t>ATC Adjustments for Option Work</t>
  </si>
  <si>
    <t>Form N-1</t>
  </si>
  <si>
    <t>Maintenance Price</t>
  </si>
  <si>
    <t>YEARLY MAINTENANCE COST</t>
  </si>
  <si>
    <t>Maintenance Term</t>
  </si>
  <si>
    <t>Year</t>
  </si>
  <si>
    <t>Routine Maintenance</t>
  </si>
  <si>
    <t>Major Maintenance</t>
  </si>
  <si>
    <t>Emergency Maintenance (Incident Response, Snow and Ice Control)</t>
  </si>
  <si>
    <t>Other Costs</t>
  </si>
  <si>
    <t>(A)</t>
  </si>
  <si>
    <t>(B)</t>
  </si>
  <si>
    <t>(C)</t>
  </si>
  <si>
    <t>(D)</t>
  </si>
  <si>
    <t>(E) = (A)+(B)+(C)+(D)</t>
  </si>
  <si>
    <t>Initial Maintenance Term</t>
  </si>
  <si>
    <t>Second Maintenance Term</t>
  </si>
  <si>
    <t>Third Maintenance Term</t>
  </si>
  <si>
    <t>Total Maintenance Cost for entire Maintenance Term</t>
  </si>
  <si>
    <t xml:space="preserve">Notes:
(1) Annual expenditures are presented as of Proposal Due Date.
(2) Years in the table refers to the years during each of the three possible Maintenance Terms.  
</t>
  </si>
  <si>
    <t xml:space="preserve"> </t>
  </si>
  <si>
    <t>Form N-2</t>
  </si>
  <si>
    <t>Option Maintenance Price</t>
  </si>
  <si>
    <t>Routine Option Maintenance</t>
  </si>
  <si>
    <t>Major Option Maintenance</t>
  </si>
  <si>
    <t>Emergency Option Maintenance (Incident Response, Snow and Ice Control)</t>
  </si>
  <si>
    <t>Total Option Maintenance Cost for entire Maintenance Term</t>
  </si>
  <si>
    <t>YEARLY OPTION MAINTENANCE COST</t>
  </si>
  <si>
    <t>ATC Adjustment for Additional Impact to TxDOT Associated with Approved ATCs Related to Option Work</t>
  </si>
  <si>
    <t>Developer Draws/Cash Flow Tables (Development Price)</t>
  </si>
  <si>
    <t>Developer Draws/Cash Flow Tables (Option Price)</t>
  </si>
  <si>
    <r>
      <t xml:space="preserve">To </t>
    </r>
    <r>
      <rPr>
        <u/>
        <sz val="10"/>
        <rFont val="Arial"/>
        <family val="2"/>
      </rPr>
      <t>Form M-1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</si>
</sst>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00"/>
    <numFmt numFmtId="165" formatCode="0.0%"/>
    <numFmt numFmtId="166" formatCode="&quot;$&quot;#,##0.0000"/>
    <numFmt numFmtId="167" formatCode="&quot;$&quot;#,##0"/>
  </numFmts>
  <fonts count="19" x14ac:knownFonts="1">
    <font>
      <sz val="10"/>
      <color theme="1"/>
      <name val="Arial"/>
      <family val="2"/>
    </font>
    <font>
      <sz val="10"/>
      <name val="Arial"/>
      <family val="2"/>
    </font>
    <font>
      <b/>
      <sz val="12"/>
      <name val="Arial"/>
      <family val="2"/>
    </font>
    <font>
      <b/>
      <sz val="11"/>
      <name val="Arial"/>
      <family val="2"/>
    </font>
    <font>
      <sz val="12"/>
      <name val="Arial"/>
      <family val="2"/>
    </font>
    <font>
      <sz val="12"/>
      <color theme="1"/>
      <name val="Arial"/>
      <family val="2"/>
    </font>
    <font>
      <b/>
      <sz val="12"/>
      <color theme="1"/>
      <name val="Arial"/>
      <family val="2"/>
    </font>
    <font>
      <b/>
      <sz val="10"/>
      <color theme="1"/>
      <name val="Arial"/>
      <family val="2"/>
    </font>
    <font>
      <u/>
      <sz val="10"/>
      <color theme="1"/>
      <name val="Arial"/>
      <family val="2"/>
    </font>
    <font>
      <sz val="8"/>
      <color theme="1"/>
      <name val="Arial"/>
      <family val="2"/>
    </font>
    <font>
      <b/>
      <sz val="8"/>
      <color theme="1"/>
      <name val="Arial"/>
      <family val="2"/>
    </font>
    <font>
      <b/>
      <sz val="9"/>
      <color theme="1"/>
      <name val="Arial"/>
      <family val="2"/>
    </font>
    <font>
      <sz val="9"/>
      <color theme="1"/>
      <name val="Arial"/>
      <family val="2"/>
    </font>
    <font>
      <b/>
      <sz val="12"/>
      <color rgb="FF000000"/>
      <name val="Arial"/>
      <family val="2"/>
    </font>
    <font>
      <sz val="10"/>
      <color rgb="FF000000"/>
      <name val="Arial"/>
      <family val="2"/>
    </font>
    <font>
      <b/>
      <sz val="10"/>
      <color rgb="FF000000"/>
      <name val="Arial"/>
      <family val="2"/>
    </font>
    <font>
      <b/>
      <u/>
      <sz val="12"/>
      <color theme="1"/>
      <name val="Arial"/>
      <family val="2"/>
    </font>
    <font>
      <sz val="11"/>
      <color rgb="FF000000"/>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4.9989318521683403E-2"/>
        <bgColor indexed="64"/>
      </patternFill>
    </fill>
    <fill>
      <patternFill patternType="solid">
        <fgColor rgb="FF969696"/>
        <bgColor indexed="64"/>
      </patternFill>
    </fill>
    <fill>
      <patternFill patternType="solid">
        <fgColor rgb="FFC0C0C0"/>
        <bgColor indexed="64"/>
      </patternFill>
    </fill>
    <fill>
      <patternFill patternType="solid">
        <fgColor rgb="FFFFFFFF"/>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auto="1"/>
      </left>
      <right style="thick">
        <color auto="1"/>
      </right>
      <top/>
      <bottom style="thick">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2" fillId="0" borderId="0" xfId="1" applyFont="1"/>
    <xf numFmtId="164" fontId="1" fillId="0" borderId="0" xfId="1" applyNumberFormat="1"/>
    <xf numFmtId="0" fontId="1" fillId="0" borderId="0" xfId="1"/>
    <xf numFmtId="0" fontId="1" fillId="0" borderId="0" xfId="1" applyBorder="1"/>
    <xf numFmtId="164" fontId="1" fillId="0" borderId="0" xfId="1" applyNumberFormat="1" applyAlignment="1">
      <alignment horizontal="center"/>
    </xf>
    <xf numFmtId="164" fontId="3" fillId="0" borderId="0" xfId="1" applyNumberFormat="1" applyFont="1"/>
    <xf numFmtId="14" fontId="1" fillId="0" borderId="0" xfId="1" applyNumberFormat="1"/>
    <xf numFmtId="0" fontId="2" fillId="0" borderId="0" xfId="1" applyFont="1" applyAlignment="1">
      <alignment horizontal="left" vertical="center"/>
    </xf>
    <xf numFmtId="0" fontId="4" fillId="0" borderId="0" xfId="1" applyFont="1"/>
    <xf numFmtId="0" fontId="2" fillId="0" borderId="0" xfId="1" applyFont="1" applyAlignment="1">
      <alignment horizontal="left"/>
    </xf>
    <xf numFmtId="164" fontId="4" fillId="0" borderId="0" xfId="1" applyNumberFormat="1" applyFont="1"/>
    <xf numFmtId="0" fontId="4" fillId="0" borderId="0" xfId="1" applyFont="1" applyBorder="1"/>
    <xf numFmtId="164" fontId="4" fillId="0" borderId="0" xfId="1" applyNumberFormat="1" applyFont="1" applyAlignment="1">
      <alignment horizontal="center"/>
    </xf>
    <xf numFmtId="0" fontId="1" fillId="0" borderId="0" xfId="1" applyAlignment="1">
      <alignment horizontal="center"/>
    </xf>
    <xf numFmtId="0" fontId="2" fillId="0" borderId="1" xfId="1" applyFont="1" applyBorder="1" applyAlignment="1">
      <alignment horizontal="center" vertical="top" wrapText="1"/>
    </xf>
    <xf numFmtId="164" fontId="2" fillId="0" borderId="2" xfId="1" applyNumberFormat="1" applyFont="1" applyBorder="1" applyAlignment="1">
      <alignment horizontal="center" vertical="top" wrapText="1"/>
    </xf>
    <xf numFmtId="164" fontId="2" fillId="0" borderId="3" xfId="1" applyNumberFormat="1" applyFont="1" applyBorder="1" applyAlignment="1">
      <alignment horizontal="center" vertical="top" wrapText="1"/>
    </xf>
    <xf numFmtId="164" fontId="2" fillId="0" borderId="0" xfId="1" applyNumberFormat="1" applyFont="1" applyAlignment="1">
      <alignment horizontal="center" vertical="top" wrapText="1"/>
    </xf>
    <xf numFmtId="164" fontId="2" fillId="0" borderId="4" xfId="1" applyNumberFormat="1" applyFont="1" applyBorder="1" applyAlignment="1">
      <alignment horizontal="center" vertical="top" wrapText="1"/>
    </xf>
    <xf numFmtId="164" fontId="2" fillId="0" borderId="0" xfId="1" applyNumberFormat="1" applyFont="1" applyAlignment="1">
      <alignment horizontal="center" wrapText="1"/>
    </xf>
    <xf numFmtId="0" fontId="2" fillId="0" borderId="0" xfId="1" applyFont="1" applyAlignment="1">
      <alignment horizontal="center" wrapText="1"/>
    </xf>
    <xf numFmtId="0" fontId="2" fillId="0" borderId="0" xfId="1" applyFont="1" applyBorder="1" applyAlignment="1">
      <alignment horizontal="center" wrapText="1"/>
    </xf>
    <xf numFmtId="0" fontId="1" fillId="0" borderId="5" xfId="1" applyBorder="1" applyAlignment="1">
      <alignment horizontal="center"/>
    </xf>
    <xf numFmtId="166" fontId="1" fillId="0" borderId="0" xfId="1" applyNumberFormat="1"/>
    <xf numFmtId="0" fontId="1" fillId="0" borderId="9" xfId="1" applyBorder="1" applyAlignment="1">
      <alignment horizontal="center"/>
    </xf>
    <xf numFmtId="0" fontId="1" fillId="0" borderId="13" xfId="1" applyBorder="1" applyAlignment="1">
      <alignment horizontal="center"/>
    </xf>
    <xf numFmtId="0" fontId="1" fillId="3" borderId="5" xfId="1" applyFill="1" applyBorder="1" applyAlignment="1">
      <alignment horizontal="center"/>
    </xf>
    <xf numFmtId="0" fontId="1" fillId="3" borderId="9" xfId="1" applyFill="1" applyBorder="1" applyAlignment="1">
      <alignment horizontal="center"/>
    </xf>
    <xf numFmtId="0" fontId="1" fillId="3" borderId="13" xfId="1" applyFill="1" applyBorder="1" applyAlignment="1">
      <alignment horizontal="center"/>
    </xf>
    <xf numFmtId="165" fontId="0" fillId="0" borderId="8" xfId="2" applyNumberFormat="1" applyFont="1" applyBorder="1" applyAlignment="1">
      <alignment horizontal="center"/>
    </xf>
    <xf numFmtId="165" fontId="0" fillId="0" borderId="12" xfId="2" applyNumberFormat="1" applyFont="1" applyBorder="1" applyAlignment="1">
      <alignment horizontal="center"/>
    </xf>
    <xf numFmtId="165" fontId="0" fillId="0" borderId="16" xfId="2" applyNumberFormat="1" applyFont="1" applyBorder="1" applyAlignment="1">
      <alignment horizontal="center"/>
    </xf>
    <xf numFmtId="165" fontId="0" fillId="3" borderId="8" xfId="2" applyNumberFormat="1" applyFont="1" applyFill="1" applyBorder="1" applyAlignment="1">
      <alignment horizontal="center"/>
    </xf>
    <xf numFmtId="165" fontId="0" fillId="3" borderId="12" xfId="2" applyNumberFormat="1" applyFont="1" applyFill="1" applyBorder="1" applyAlignment="1">
      <alignment horizontal="center"/>
    </xf>
    <xf numFmtId="165" fontId="0" fillId="3" borderId="16" xfId="2" applyNumberFormat="1" applyFont="1" applyFill="1" applyBorder="1" applyAlignment="1">
      <alignment horizontal="center"/>
    </xf>
    <xf numFmtId="167" fontId="1" fillId="0" borderId="6" xfId="1" applyNumberFormat="1" applyBorder="1"/>
    <xf numFmtId="167" fontId="1" fillId="0" borderId="7" xfId="1" applyNumberFormat="1" applyBorder="1"/>
    <xf numFmtId="167" fontId="1" fillId="0" borderId="10" xfId="1" applyNumberFormat="1" applyBorder="1"/>
    <xf numFmtId="167" fontId="1" fillId="0" borderId="11" xfId="1" applyNumberFormat="1" applyBorder="1"/>
    <xf numFmtId="167" fontId="1" fillId="0" borderId="14" xfId="1" applyNumberFormat="1" applyBorder="1"/>
    <xf numFmtId="167" fontId="1" fillId="0" borderId="15" xfId="1" applyNumberFormat="1" applyBorder="1"/>
    <xf numFmtId="167" fontId="1" fillId="3" borderId="6" xfId="1" applyNumberFormat="1" applyFill="1" applyBorder="1"/>
    <xf numFmtId="167" fontId="1" fillId="3" borderId="7" xfId="1" applyNumberFormat="1" applyFill="1" applyBorder="1"/>
    <xf numFmtId="167" fontId="1" fillId="3" borderId="10" xfId="1" applyNumberFormat="1" applyFill="1" applyBorder="1"/>
    <xf numFmtId="167" fontId="1" fillId="3" borderId="11" xfId="1" applyNumberFormat="1" applyFill="1" applyBorder="1"/>
    <xf numFmtId="167" fontId="1" fillId="3" borderId="14" xfId="1" applyNumberFormat="1" applyFill="1" applyBorder="1"/>
    <xf numFmtId="167" fontId="1" fillId="3" borderId="15" xfId="1" applyNumberFormat="1" applyFill="1" applyBorder="1"/>
    <xf numFmtId="167" fontId="1" fillId="0" borderId="0" xfId="1" applyNumberFormat="1"/>
    <xf numFmtId="167" fontId="1" fillId="2" borderId="4" xfId="1" applyNumberFormat="1" applyFill="1" applyBorder="1"/>
    <xf numFmtId="167" fontId="1" fillId="2" borderId="4" xfId="1" applyNumberFormat="1" applyFill="1" applyBorder="1" applyAlignment="1">
      <alignment horizontal="center"/>
    </xf>
    <xf numFmtId="0" fontId="5" fillId="0" borderId="0" xfId="0" applyFont="1"/>
    <xf numFmtId="0" fontId="6" fillId="0" borderId="0" xfId="0" applyFont="1"/>
    <xf numFmtId="0" fontId="6" fillId="0" borderId="0" xfId="0" applyFont="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xf numFmtId="0" fontId="10" fillId="0" borderId="0" xfId="0" applyFont="1" applyAlignment="1">
      <alignment horizont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10" fillId="0" borderId="10" xfId="0" applyFont="1" applyBorder="1" applyAlignment="1">
      <alignment vertical="center"/>
    </xf>
    <xf numFmtId="0" fontId="9" fillId="0" borderId="10" xfId="0" applyFont="1" applyBorder="1" applyAlignment="1">
      <alignment vertical="center"/>
    </xf>
    <xf numFmtId="0" fontId="10" fillId="0" borderId="0" xfId="0" applyFont="1" applyAlignment="1">
      <alignment horizontal="right"/>
    </xf>
    <xf numFmtId="0" fontId="10" fillId="5" borderId="19" xfId="0" applyFont="1" applyFill="1" applyBorder="1" applyAlignment="1">
      <alignment horizontal="center" vertical="center" wrapText="1"/>
    </xf>
    <xf numFmtId="0" fontId="10" fillId="5" borderId="20" xfId="0" applyFont="1" applyFill="1" applyBorder="1" applyAlignment="1">
      <alignment vertical="center"/>
    </xf>
    <xf numFmtId="0" fontId="10" fillId="5" borderId="18" xfId="0" applyFont="1" applyFill="1" applyBorder="1" applyAlignment="1">
      <alignment horizontal="center" vertical="center"/>
    </xf>
    <xf numFmtId="0" fontId="11" fillId="0" borderId="0" xfId="0" applyFont="1" applyAlignment="1">
      <alignment vertical="center"/>
    </xf>
    <xf numFmtId="0" fontId="9" fillId="0" borderId="0" xfId="0" applyFont="1"/>
    <xf numFmtId="0" fontId="14" fillId="0" borderId="0" xfId="0" applyFont="1" applyAlignment="1">
      <alignment horizontal="right" vertical="center" wrapText="1"/>
    </xf>
    <xf numFmtId="0" fontId="14" fillId="0" borderId="0" xfId="0" applyFont="1" applyAlignment="1">
      <alignment horizontal="center" vertical="center" wrapText="1"/>
    </xf>
    <xf numFmtId="0" fontId="15" fillId="0" borderId="0" xfId="0" applyFont="1" applyAlignment="1">
      <alignment horizontal="right" vertical="center" wrapText="1"/>
    </xf>
    <xf numFmtId="0" fontId="14"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25" xfId="0" applyFont="1" applyBorder="1" applyAlignment="1">
      <alignment horizontal="center" vertical="center" wrapText="1"/>
    </xf>
    <xf numFmtId="0" fontId="14" fillId="0" borderId="26" xfId="0" applyFont="1" applyBorder="1" applyAlignment="1">
      <alignment horizontal="right" vertical="center" wrapText="1"/>
    </xf>
    <xf numFmtId="0" fontId="15" fillId="6" borderId="28"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7" fillId="0" borderId="0" xfId="0" applyFont="1"/>
    <xf numFmtId="4" fontId="9" fillId="0" borderId="0" xfId="0" applyNumberFormat="1" applyFont="1"/>
    <xf numFmtId="0" fontId="10"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164" fontId="9" fillId="0" borderId="10" xfId="0" applyNumberFormat="1" applyFont="1" applyBorder="1" applyAlignment="1">
      <alignment horizontal="right"/>
    </xf>
    <xf numFmtId="164" fontId="9" fillId="0" borderId="10" xfId="0" applyNumberFormat="1" applyFont="1" applyBorder="1"/>
    <xf numFmtId="164" fontId="9" fillId="7" borderId="10" xfId="0" applyNumberFormat="1" applyFont="1" applyFill="1" applyBorder="1" applyAlignment="1">
      <alignment vertical="center"/>
    </xf>
    <xf numFmtId="164" fontId="10" fillId="7" borderId="10" xfId="0" applyNumberFormat="1" applyFont="1" applyFill="1" applyBorder="1" applyAlignment="1">
      <alignment horizontal="right" vertical="center"/>
    </xf>
    <xf numFmtId="164" fontId="10" fillId="0" borderId="10" xfId="0" applyNumberFormat="1" applyFont="1" applyBorder="1" applyAlignment="1">
      <alignment horizontal="right" vertical="center"/>
    </xf>
    <xf numFmtId="164" fontId="10" fillId="0" borderId="0" xfId="0" applyNumberFormat="1" applyFont="1" applyAlignment="1">
      <alignment horizontal="right" vertical="center"/>
    </xf>
    <xf numFmtId="0" fontId="16" fillId="0" borderId="0" xfId="0" applyFont="1"/>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164" fontId="17" fillId="0" borderId="10" xfId="0" applyNumberFormat="1" applyFont="1" applyBorder="1" applyAlignment="1">
      <alignment vertical="center"/>
    </xf>
    <xf numFmtId="164" fontId="14" fillId="0" borderId="24" xfId="0" applyNumberFormat="1" applyFont="1" applyBorder="1" applyAlignment="1">
      <alignment horizontal="right" vertical="center" wrapText="1"/>
    </xf>
    <xf numFmtId="164" fontId="14" fillId="0" borderId="27" xfId="0" applyNumberFormat="1" applyFont="1" applyBorder="1" applyAlignment="1">
      <alignment horizontal="right" vertical="center" wrapText="1"/>
    </xf>
    <xf numFmtId="164" fontId="15" fillId="0" borderId="17" xfId="0" applyNumberFormat="1" applyFont="1" applyBorder="1" applyAlignment="1">
      <alignment horizontal="right" vertical="center" wrapText="1"/>
    </xf>
    <xf numFmtId="0" fontId="6" fillId="4" borderId="10" xfId="0" applyFont="1" applyFill="1" applyBorder="1" applyAlignment="1">
      <alignment horizontal="center" vertical="center" wrapText="1"/>
    </xf>
    <xf numFmtId="0" fontId="6" fillId="0" borderId="10" xfId="0" applyFont="1" applyBorder="1" applyAlignment="1">
      <alignment horizontal="center"/>
    </xf>
    <xf numFmtId="0" fontId="0" fillId="0" borderId="10" xfId="0" applyBorder="1" applyAlignment="1">
      <alignment horizontal="center"/>
    </xf>
    <xf numFmtId="0" fontId="0" fillId="0" borderId="0" xfId="0" applyAlignment="1">
      <alignment vertical="center" wrapText="1"/>
    </xf>
    <xf numFmtId="0" fontId="13" fillId="0" borderId="0" xfId="0" applyFont="1" applyAlignment="1">
      <alignment horizontal="center" vertical="center" wrapText="1"/>
    </xf>
    <xf numFmtId="0" fontId="15" fillId="6" borderId="21"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0" fillId="0" borderId="0" xfId="0" applyFont="1" applyAlignment="1">
      <alignment horizontal="justify" vertical="center" wrapText="1"/>
    </xf>
    <xf numFmtId="0" fontId="0" fillId="0" borderId="0" xfId="0" applyAlignment="1">
      <alignment wrapText="1"/>
    </xf>
    <xf numFmtId="0" fontId="7" fillId="0" borderId="0" xfId="0" applyFont="1" applyAlignment="1">
      <alignment wrapText="1"/>
    </xf>
    <xf numFmtId="0" fontId="17" fillId="0" borderId="10" xfId="0" applyFont="1" applyBorder="1" applyAlignment="1">
      <alignment horizontal="center" vertical="center" wrapText="1"/>
    </xf>
    <xf numFmtId="0" fontId="17" fillId="0" borderId="10" xfId="0" applyFont="1" applyBorder="1" applyAlignment="1">
      <alignment horizontal="center" vertical="center"/>
    </xf>
  </cellXfs>
  <cellStyles count="4">
    <cellStyle name="Comma 2" xfId="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A8" sqref="A8:B9"/>
    </sheetView>
  </sheetViews>
  <sheetFormatPr defaultRowHeight="12.75" x14ac:dyDescent="0.2"/>
  <cols>
    <col min="1" max="1" width="37.7109375" customWidth="1"/>
    <col min="2" max="2" width="43.7109375" customWidth="1"/>
  </cols>
  <sheetData>
    <row r="3" spans="1:3" ht="15.75" x14ac:dyDescent="0.25">
      <c r="A3" s="1" t="s">
        <v>10</v>
      </c>
      <c r="B3" s="2"/>
      <c r="C3" s="2"/>
    </row>
    <row r="4" spans="1:3" ht="15.75" x14ac:dyDescent="0.2">
      <c r="A4" s="8" t="s">
        <v>11</v>
      </c>
      <c r="B4" s="2"/>
      <c r="C4" s="2"/>
    </row>
    <row r="5" spans="1:3" ht="15.75" x14ac:dyDescent="0.2">
      <c r="A5" s="8" t="s">
        <v>17</v>
      </c>
      <c r="B5" s="2"/>
      <c r="C5" s="2"/>
    </row>
    <row r="6" spans="1:3" ht="15.75" x14ac:dyDescent="0.25">
      <c r="A6" s="52" t="s">
        <v>18</v>
      </c>
    </row>
    <row r="8" spans="1:3" ht="72" customHeight="1" x14ac:dyDescent="0.2">
      <c r="A8" s="97" t="s">
        <v>19</v>
      </c>
      <c r="B8" s="97" t="s">
        <v>20</v>
      </c>
    </row>
    <row r="9" spans="1:3" ht="15.75" x14ac:dyDescent="0.25">
      <c r="A9" s="98" t="s">
        <v>18</v>
      </c>
      <c r="B9" s="99"/>
    </row>
    <row r="11" spans="1:3" ht="75" customHeight="1" x14ac:dyDescent="0.2">
      <c r="A11" s="100" t="s">
        <v>21</v>
      </c>
      <c r="B11" s="100"/>
    </row>
  </sheetData>
  <mergeCells count="1">
    <mergeCell ref="A11:B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7" workbookViewId="0">
      <selection activeCell="D36" sqref="D36"/>
    </sheetView>
  </sheetViews>
  <sheetFormatPr defaultRowHeight="12.75" x14ac:dyDescent="0.2"/>
  <cols>
    <col min="2" max="2" width="44.5703125" customWidth="1"/>
    <col min="4" max="4" width="12.85546875" customWidth="1"/>
  </cols>
  <sheetData>
    <row r="1" spans="1:4" ht="15.75" x14ac:dyDescent="0.25">
      <c r="A1" s="1" t="s">
        <v>10</v>
      </c>
    </row>
    <row r="2" spans="1:4" ht="15.75" x14ac:dyDescent="0.2">
      <c r="A2" s="8" t="s">
        <v>11</v>
      </c>
    </row>
    <row r="3" spans="1:4" ht="15.75" x14ac:dyDescent="0.2">
      <c r="A3" s="8" t="s">
        <v>58</v>
      </c>
    </row>
    <row r="4" spans="1:4" ht="15.75" x14ac:dyDescent="0.25">
      <c r="A4" s="52" t="s">
        <v>57</v>
      </c>
    </row>
    <row r="5" spans="1:4" ht="16.5" thickBot="1" x14ac:dyDescent="0.3">
      <c r="A5" s="52"/>
    </row>
    <row r="6" spans="1:4" ht="23.25" thickBot="1" x14ac:dyDescent="0.25">
      <c r="A6" s="64" t="s">
        <v>55</v>
      </c>
      <c r="B6" s="65" t="s">
        <v>56</v>
      </c>
      <c r="C6" s="66"/>
      <c r="D6" s="66"/>
    </row>
    <row r="7" spans="1:4" x14ac:dyDescent="0.2">
      <c r="A7" s="56" t="s">
        <v>49</v>
      </c>
      <c r="B7" s="58" t="s">
        <v>50</v>
      </c>
      <c r="D7" s="58" t="s">
        <v>51</v>
      </c>
    </row>
    <row r="8" spans="1:4" ht="22.5" x14ac:dyDescent="0.2">
      <c r="A8" s="59">
        <v>1</v>
      </c>
      <c r="B8" s="60" t="s">
        <v>22</v>
      </c>
      <c r="D8" s="85"/>
    </row>
    <row r="9" spans="1:4" x14ac:dyDescent="0.2">
      <c r="A9" s="59">
        <v>2</v>
      </c>
      <c r="B9" s="60" t="s">
        <v>23</v>
      </c>
      <c r="D9" s="85"/>
    </row>
    <row r="10" spans="1:4" x14ac:dyDescent="0.2">
      <c r="A10" s="59">
        <v>3</v>
      </c>
      <c r="B10" s="60" t="s">
        <v>24</v>
      </c>
      <c r="D10" s="85"/>
    </row>
    <row r="11" spans="1:4" x14ac:dyDescent="0.2">
      <c r="A11" s="59">
        <v>4</v>
      </c>
      <c r="B11" s="60" t="s">
        <v>25</v>
      </c>
      <c r="D11" s="85"/>
    </row>
    <row r="12" spans="1:4" x14ac:dyDescent="0.2">
      <c r="A12" s="59">
        <v>5</v>
      </c>
      <c r="B12" s="60" t="s">
        <v>26</v>
      </c>
      <c r="D12" s="85"/>
    </row>
    <row r="13" spans="1:4" ht="22.5" x14ac:dyDescent="0.2">
      <c r="A13" s="59">
        <v>6</v>
      </c>
      <c r="B13" s="60" t="s">
        <v>27</v>
      </c>
      <c r="D13" s="85"/>
    </row>
    <row r="14" spans="1:4" ht="22.5" x14ac:dyDescent="0.2">
      <c r="A14" s="59">
        <v>7</v>
      </c>
      <c r="B14" s="60" t="s">
        <v>28</v>
      </c>
      <c r="D14" s="85"/>
    </row>
    <row r="15" spans="1:4" x14ac:dyDescent="0.2">
      <c r="A15" s="59">
        <v>8</v>
      </c>
      <c r="B15" s="61" t="s">
        <v>29</v>
      </c>
      <c r="C15" s="63" t="s">
        <v>53</v>
      </c>
      <c r="D15" s="84">
        <f>SUM(D8:D14)</f>
        <v>0</v>
      </c>
    </row>
    <row r="16" spans="1:4" x14ac:dyDescent="0.2">
      <c r="A16" s="54"/>
      <c r="B16" s="55"/>
      <c r="D16" s="68"/>
    </row>
    <row r="17" spans="1:4" x14ac:dyDescent="0.2">
      <c r="A17" s="56" t="s">
        <v>47</v>
      </c>
      <c r="B17" s="58" t="s">
        <v>48</v>
      </c>
      <c r="D17" s="58" t="s">
        <v>51</v>
      </c>
    </row>
    <row r="18" spans="1:4" x14ac:dyDescent="0.2">
      <c r="A18" s="59">
        <v>9</v>
      </c>
      <c r="B18" s="62" t="s">
        <v>30</v>
      </c>
      <c r="D18" s="85"/>
    </row>
    <row r="19" spans="1:4" x14ac:dyDescent="0.2">
      <c r="A19" s="59">
        <v>10</v>
      </c>
      <c r="B19" s="62" t="s">
        <v>31</v>
      </c>
      <c r="D19" s="85"/>
    </row>
    <row r="20" spans="1:4" x14ac:dyDescent="0.2">
      <c r="A20" s="59">
        <v>11</v>
      </c>
      <c r="B20" s="62" t="s">
        <v>32</v>
      </c>
      <c r="D20" s="85"/>
    </row>
    <row r="21" spans="1:4" x14ac:dyDescent="0.2">
      <c r="A21" s="59">
        <v>12</v>
      </c>
      <c r="B21" s="62" t="s">
        <v>33</v>
      </c>
      <c r="D21" s="85"/>
    </row>
    <row r="22" spans="1:4" x14ac:dyDescent="0.2">
      <c r="A22" s="59">
        <v>13</v>
      </c>
      <c r="B22" s="62" t="s">
        <v>34</v>
      </c>
      <c r="D22" s="85"/>
    </row>
    <row r="23" spans="1:4" x14ac:dyDescent="0.2">
      <c r="A23" s="59">
        <v>14</v>
      </c>
      <c r="B23" s="62" t="s">
        <v>35</v>
      </c>
      <c r="D23" s="85"/>
    </row>
    <row r="24" spans="1:4" x14ac:dyDescent="0.2">
      <c r="A24" s="59">
        <v>15</v>
      </c>
      <c r="B24" s="62" t="s">
        <v>36</v>
      </c>
      <c r="D24" s="85"/>
    </row>
    <row r="25" spans="1:4" x14ac:dyDescent="0.2">
      <c r="A25" s="59">
        <v>16</v>
      </c>
      <c r="B25" s="62" t="s">
        <v>37</v>
      </c>
      <c r="D25" s="85"/>
    </row>
    <row r="26" spans="1:4" x14ac:dyDescent="0.2">
      <c r="A26" s="59">
        <v>17</v>
      </c>
      <c r="B26" s="62" t="s">
        <v>38</v>
      </c>
      <c r="D26" s="85"/>
    </row>
    <row r="27" spans="1:4" x14ac:dyDescent="0.2">
      <c r="A27" s="59">
        <v>18</v>
      </c>
      <c r="B27" s="62" t="s">
        <v>39</v>
      </c>
      <c r="D27" s="85">
        <v>5000000</v>
      </c>
    </row>
    <row r="28" spans="1:4" x14ac:dyDescent="0.2">
      <c r="A28" s="59">
        <v>19</v>
      </c>
      <c r="B28" s="62" t="s">
        <v>40</v>
      </c>
      <c r="D28" s="85"/>
    </row>
    <row r="29" spans="1:4" x14ac:dyDescent="0.2">
      <c r="A29" s="59">
        <v>20</v>
      </c>
      <c r="B29" s="62" t="s">
        <v>41</v>
      </c>
      <c r="D29" s="85"/>
    </row>
    <row r="30" spans="1:4" x14ac:dyDescent="0.2">
      <c r="A30" s="59">
        <v>21</v>
      </c>
      <c r="B30" s="62" t="s">
        <v>42</v>
      </c>
      <c r="D30" s="85"/>
    </row>
    <row r="31" spans="1:4" x14ac:dyDescent="0.2">
      <c r="A31" s="59">
        <v>22</v>
      </c>
      <c r="B31" s="62" t="s">
        <v>43</v>
      </c>
      <c r="D31" s="85"/>
    </row>
    <row r="32" spans="1:4" x14ac:dyDescent="0.2">
      <c r="A32" s="59">
        <v>23</v>
      </c>
      <c r="B32" s="62" t="s">
        <v>44</v>
      </c>
      <c r="D32" s="85"/>
    </row>
    <row r="33" spans="1:4" x14ac:dyDescent="0.2">
      <c r="A33" s="59">
        <v>24</v>
      </c>
      <c r="B33" s="60" t="s">
        <v>45</v>
      </c>
      <c r="D33" s="85"/>
    </row>
    <row r="34" spans="1:4" x14ac:dyDescent="0.2">
      <c r="A34" s="59">
        <v>25</v>
      </c>
      <c r="B34" s="61" t="s">
        <v>46</v>
      </c>
      <c r="C34" s="63" t="s">
        <v>53</v>
      </c>
      <c r="D34" s="84">
        <f>SUM(D18:D33)</f>
        <v>5000000</v>
      </c>
    </row>
    <row r="35" spans="1:4" x14ac:dyDescent="0.2">
      <c r="D35" s="80"/>
    </row>
    <row r="36" spans="1:4" x14ac:dyDescent="0.2">
      <c r="A36" s="59">
        <v>26</v>
      </c>
      <c r="B36" s="57" t="s">
        <v>52</v>
      </c>
      <c r="C36" s="63" t="s">
        <v>54</v>
      </c>
      <c r="D36" s="84">
        <f>SUM(D34,D15)</f>
        <v>5000000</v>
      </c>
    </row>
    <row r="39" spans="1:4" x14ac:dyDescent="0.2">
      <c r="A39" s="67" t="s">
        <v>59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4" workbookViewId="0">
      <selection activeCell="C31" sqref="C12:C31"/>
    </sheetView>
  </sheetViews>
  <sheetFormatPr defaultRowHeight="12.75" x14ac:dyDescent="0.2"/>
  <cols>
    <col min="1" max="1" width="14" customWidth="1"/>
    <col min="2" max="2" width="52.140625" customWidth="1"/>
    <col min="3" max="3" width="23.85546875" customWidth="1"/>
  </cols>
  <sheetData>
    <row r="1" spans="1:3" ht="15.75" x14ac:dyDescent="0.25">
      <c r="A1" s="1" t="s">
        <v>10</v>
      </c>
    </row>
    <row r="2" spans="1:3" ht="15.75" x14ac:dyDescent="0.2">
      <c r="A2" s="8" t="s">
        <v>11</v>
      </c>
    </row>
    <row r="3" spans="1:3" ht="15.75" x14ac:dyDescent="0.2">
      <c r="A3" s="8" t="s">
        <v>60</v>
      </c>
    </row>
    <row r="4" spans="1:3" ht="15.75" x14ac:dyDescent="0.25">
      <c r="A4" s="52" t="s">
        <v>61</v>
      </c>
    </row>
    <row r="7" spans="1:3" ht="25.5" customHeight="1" x14ac:dyDescent="0.2">
      <c r="A7" s="101" t="s">
        <v>62</v>
      </c>
      <c r="B7" s="101"/>
      <c r="C7" s="101"/>
    </row>
    <row r="8" spans="1:3" ht="21.75" customHeight="1" x14ac:dyDescent="0.2">
      <c r="A8" s="101" t="s">
        <v>63</v>
      </c>
      <c r="B8" s="101"/>
      <c r="C8" s="101"/>
    </row>
    <row r="9" spans="1:3" ht="13.5" thickBot="1" x14ac:dyDescent="0.25">
      <c r="A9" s="69"/>
      <c r="B9" s="69"/>
      <c r="C9" s="69"/>
    </row>
    <row r="10" spans="1:3" ht="21.75" customHeight="1" thickTop="1" x14ac:dyDescent="0.2">
      <c r="A10" s="77" t="s">
        <v>64</v>
      </c>
      <c r="B10" s="102" t="s">
        <v>66</v>
      </c>
      <c r="C10" s="104" t="s">
        <v>67</v>
      </c>
    </row>
    <row r="11" spans="1:3" x14ac:dyDescent="0.2">
      <c r="A11" s="78" t="s">
        <v>65</v>
      </c>
      <c r="B11" s="103"/>
      <c r="C11" s="105"/>
    </row>
    <row r="12" spans="1:3" x14ac:dyDescent="0.2">
      <c r="A12" s="72"/>
      <c r="B12" s="73"/>
      <c r="C12" s="94"/>
    </row>
    <row r="13" spans="1:3" x14ac:dyDescent="0.2">
      <c r="A13" s="72"/>
      <c r="B13" s="74"/>
      <c r="C13" s="94"/>
    </row>
    <row r="14" spans="1:3" x14ac:dyDescent="0.2">
      <c r="A14" s="72"/>
      <c r="B14" s="74"/>
      <c r="C14" s="94"/>
    </row>
    <row r="15" spans="1:3" x14ac:dyDescent="0.2">
      <c r="A15" s="72"/>
      <c r="B15" s="74"/>
      <c r="C15" s="94"/>
    </row>
    <row r="16" spans="1:3" x14ac:dyDescent="0.2">
      <c r="A16" s="72"/>
      <c r="B16" s="74"/>
      <c r="C16" s="94"/>
    </row>
    <row r="17" spans="1:3" x14ac:dyDescent="0.2">
      <c r="A17" s="72"/>
      <c r="B17" s="74"/>
      <c r="C17" s="94"/>
    </row>
    <row r="18" spans="1:3" x14ac:dyDescent="0.2">
      <c r="A18" s="72"/>
      <c r="B18" s="74"/>
      <c r="C18" s="94"/>
    </row>
    <row r="19" spans="1:3" x14ac:dyDescent="0.2">
      <c r="A19" s="72"/>
      <c r="B19" s="74"/>
      <c r="C19" s="94"/>
    </row>
    <row r="20" spans="1:3" x14ac:dyDescent="0.2">
      <c r="A20" s="72"/>
      <c r="B20" s="74"/>
      <c r="C20" s="94"/>
    </row>
    <row r="21" spans="1:3" x14ac:dyDescent="0.2">
      <c r="A21" s="72"/>
      <c r="B21" s="74"/>
      <c r="C21" s="94"/>
    </row>
    <row r="22" spans="1:3" x14ac:dyDescent="0.2">
      <c r="A22" s="72"/>
      <c r="B22" s="74"/>
      <c r="C22" s="94"/>
    </row>
    <row r="23" spans="1:3" x14ac:dyDescent="0.2">
      <c r="A23" s="72"/>
      <c r="B23" s="74"/>
      <c r="C23" s="94"/>
    </row>
    <row r="24" spans="1:3" x14ac:dyDescent="0.2">
      <c r="A24" s="72"/>
      <c r="B24" s="74"/>
      <c r="C24" s="94"/>
    </row>
    <row r="25" spans="1:3" x14ac:dyDescent="0.2">
      <c r="A25" s="72"/>
      <c r="B25" s="74"/>
      <c r="C25" s="94"/>
    </row>
    <row r="26" spans="1:3" x14ac:dyDescent="0.2">
      <c r="A26" s="72"/>
      <c r="B26" s="74"/>
      <c r="C26" s="94"/>
    </row>
    <row r="27" spans="1:3" x14ac:dyDescent="0.2">
      <c r="A27" s="72"/>
      <c r="B27" s="74"/>
      <c r="C27" s="94"/>
    </row>
    <row r="28" spans="1:3" x14ac:dyDescent="0.2">
      <c r="A28" s="72"/>
      <c r="B28" s="74"/>
      <c r="C28" s="94"/>
    </row>
    <row r="29" spans="1:3" x14ac:dyDescent="0.2">
      <c r="A29" s="72"/>
      <c r="B29" s="74"/>
      <c r="C29" s="94"/>
    </row>
    <row r="30" spans="1:3" x14ac:dyDescent="0.2">
      <c r="A30" s="72"/>
      <c r="B30" s="74"/>
      <c r="C30" s="94"/>
    </row>
    <row r="31" spans="1:3" ht="13.5" thickBot="1" x14ac:dyDescent="0.25">
      <c r="A31" s="75"/>
      <c r="B31" s="76"/>
      <c r="C31" s="95"/>
    </row>
    <row r="32" spans="1:3" ht="25.5" customHeight="1" thickTop="1" thickBot="1" x14ac:dyDescent="0.25">
      <c r="A32" s="70"/>
      <c r="B32" s="71" t="s">
        <v>54</v>
      </c>
      <c r="C32" s="96">
        <f>SUM(C12:C31)</f>
        <v>0</v>
      </c>
    </row>
    <row r="33" spans="1:3" ht="15.75" thickTop="1" x14ac:dyDescent="0.2">
      <c r="C33" s="51"/>
    </row>
    <row r="34" spans="1:3" s="79" customFormat="1" x14ac:dyDescent="0.2">
      <c r="A34" s="79" t="s">
        <v>68</v>
      </c>
    </row>
  </sheetData>
  <mergeCells count="4">
    <mergeCell ref="A7:C7"/>
    <mergeCell ref="A8:C8"/>
    <mergeCell ref="B10:B11"/>
    <mergeCell ref="C10:C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
  <sheetViews>
    <sheetView topLeftCell="A19" zoomScaleNormal="100" workbookViewId="0">
      <selection activeCell="C53" sqref="C53"/>
    </sheetView>
  </sheetViews>
  <sheetFormatPr defaultRowHeight="12.75" x14ac:dyDescent="0.2"/>
  <cols>
    <col min="1" max="1" width="21.28515625" style="14" customWidth="1"/>
    <col min="2" max="3" width="16.7109375" style="2" customWidth="1"/>
    <col min="4" max="4" width="4.7109375" style="2" customWidth="1"/>
    <col min="5" max="5" width="19.7109375" style="5" customWidth="1"/>
    <col min="6" max="6" width="4.7109375" style="2" customWidth="1"/>
    <col min="7" max="7" width="19.7109375" style="5" customWidth="1"/>
    <col min="8" max="11" width="9.140625" style="3"/>
    <col min="12" max="12" width="10.140625" style="3" bestFit="1" customWidth="1"/>
    <col min="13" max="19" width="9.140625" style="3"/>
    <col min="20" max="20" width="9.140625" style="4"/>
    <col min="21" max="28" width="9.140625" style="2"/>
    <col min="29" max="31" width="9.140625" style="3"/>
    <col min="32" max="39" width="9.140625" style="2"/>
    <col min="40" max="40" width="9.140625" style="5"/>
    <col min="41" max="16384" width="9.140625" style="3"/>
  </cols>
  <sheetData>
    <row r="1" spans="1:43" ht="15.75" x14ac:dyDescent="0.25">
      <c r="A1" s="1"/>
    </row>
    <row r="2" spans="1:43" ht="15" x14ac:dyDescent="0.25">
      <c r="A2" s="6"/>
    </row>
    <row r="3" spans="1:43" ht="15.75" x14ac:dyDescent="0.25">
      <c r="A3" s="1" t="s">
        <v>10</v>
      </c>
      <c r="L3" s="7"/>
    </row>
    <row r="4" spans="1:43" ht="17.25" customHeight="1" x14ac:dyDescent="0.2">
      <c r="A4" s="8" t="s">
        <v>11</v>
      </c>
      <c r="L4" s="7"/>
    </row>
    <row r="5" spans="1:43" ht="15.75" x14ac:dyDescent="0.2">
      <c r="A5" s="8" t="s">
        <v>12</v>
      </c>
    </row>
    <row r="6" spans="1:43" ht="15.75" x14ac:dyDescent="0.2">
      <c r="A6" s="8" t="s">
        <v>108</v>
      </c>
    </row>
    <row r="7" spans="1:43" ht="15.75" x14ac:dyDescent="0.2">
      <c r="A7" s="8"/>
      <c r="F7" s="9"/>
    </row>
    <row r="8" spans="1:43" s="9" customFormat="1" ht="15.75" x14ac:dyDescent="0.25">
      <c r="A8" s="10" t="s">
        <v>0</v>
      </c>
      <c r="B8" s="11"/>
      <c r="C8" s="11"/>
      <c r="D8" s="11"/>
      <c r="E8" s="13"/>
      <c r="F8" s="11"/>
      <c r="G8" s="13"/>
      <c r="T8" s="12"/>
      <c r="U8" s="11"/>
      <c r="V8" s="11"/>
      <c r="W8" s="11"/>
      <c r="X8" s="11"/>
      <c r="Y8" s="11"/>
      <c r="Z8" s="11"/>
      <c r="AA8" s="11"/>
      <c r="AB8" s="11"/>
      <c r="AF8" s="11"/>
      <c r="AG8" s="11"/>
      <c r="AH8" s="11"/>
      <c r="AI8" s="11"/>
      <c r="AJ8" s="11"/>
      <c r="AK8" s="11"/>
      <c r="AL8" s="11"/>
      <c r="AM8" s="11"/>
      <c r="AN8" s="13"/>
    </row>
    <row r="9" spans="1:43" ht="13.5" thickBot="1" x14ac:dyDescent="0.25"/>
    <row r="10" spans="1:43" s="21" customFormat="1" ht="79.5" thickBot="1" x14ac:dyDescent="0.3">
      <c r="A10" s="15" t="s">
        <v>9</v>
      </c>
      <c r="B10" s="16" t="s">
        <v>1</v>
      </c>
      <c r="C10" s="17" t="s">
        <v>2</v>
      </c>
      <c r="D10" s="18"/>
      <c r="E10" s="19" t="s">
        <v>5</v>
      </c>
      <c r="F10" s="18"/>
      <c r="G10" s="19" t="s">
        <v>7</v>
      </c>
      <c r="T10" s="22"/>
      <c r="U10" s="20"/>
      <c r="V10" s="20"/>
      <c r="W10" s="20"/>
      <c r="X10" s="20"/>
      <c r="Y10" s="20"/>
      <c r="Z10" s="20"/>
      <c r="AA10" s="20"/>
      <c r="AB10" s="20"/>
      <c r="AF10" s="20"/>
      <c r="AG10" s="20"/>
      <c r="AH10" s="20"/>
      <c r="AI10" s="20"/>
      <c r="AJ10" s="20"/>
      <c r="AK10" s="20"/>
      <c r="AL10" s="20"/>
      <c r="AM10" s="20"/>
      <c r="AN10" s="20"/>
    </row>
    <row r="11" spans="1:43" x14ac:dyDescent="0.2">
      <c r="A11" s="23">
        <v>1</v>
      </c>
      <c r="B11" s="36">
        <v>0</v>
      </c>
      <c r="C11" s="37">
        <f>B11</f>
        <v>0</v>
      </c>
      <c r="E11" s="30">
        <f>IFERROR(C11/$B$47,0)</f>
        <v>0</v>
      </c>
      <c r="F11" s="24"/>
      <c r="G11" s="30">
        <f>IFERROR(C11/$B$51,0)</f>
        <v>0</v>
      </c>
    </row>
    <row r="12" spans="1:43" x14ac:dyDescent="0.2">
      <c r="A12" s="25">
        <v>2</v>
      </c>
      <c r="B12" s="38">
        <v>0</v>
      </c>
      <c r="C12" s="39">
        <f>B12+C11</f>
        <v>0</v>
      </c>
      <c r="E12" s="31">
        <f t="shared" ref="E12:E39" si="0">IFERROR(C12/$B$47,0)</f>
        <v>0</v>
      </c>
      <c r="G12" s="31">
        <f>IFERROR(C12/$B$51,0)</f>
        <v>0</v>
      </c>
    </row>
    <row r="13" spans="1:43" x14ac:dyDescent="0.2">
      <c r="A13" s="25">
        <v>3</v>
      </c>
      <c r="B13" s="38">
        <v>0</v>
      </c>
      <c r="C13" s="39">
        <f t="shared" ref="C13:C39" si="1">B13+C12</f>
        <v>0</v>
      </c>
      <c r="E13" s="31">
        <f t="shared" si="0"/>
        <v>0</v>
      </c>
      <c r="G13" s="31">
        <f t="shared" ref="G13:G40" si="2">IFERROR(C13/$B$51,0)</f>
        <v>0</v>
      </c>
    </row>
    <row r="14" spans="1:43" x14ac:dyDescent="0.2">
      <c r="A14" s="25">
        <v>4</v>
      </c>
      <c r="B14" s="38">
        <v>0</v>
      </c>
      <c r="C14" s="39">
        <f t="shared" si="1"/>
        <v>0</v>
      </c>
      <c r="E14" s="31">
        <f t="shared" si="0"/>
        <v>0</v>
      </c>
      <c r="G14" s="31">
        <f t="shared" si="2"/>
        <v>0</v>
      </c>
    </row>
    <row r="15" spans="1:43" s="2" customFormat="1" x14ac:dyDescent="0.2">
      <c r="A15" s="25">
        <v>5</v>
      </c>
      <c r="B15" s="38">
        <v>0</v>
      </c>
      <c r="C15" s="39">
        <f t="shared" si="1"/>
        <v>0</v>
      </c>
      <c r="E15" s="31">
        <f t="shared" si="0"/>
        <v>0</v>
      </c>
      <c r="G15" s="31">
        <f t="shared" si="2"/>
        <v>0</v>
      </c>
      <c r="H15" s="3"/>
      <c r="I15" s="3"/>
      <c r="J15" s="3"/>
      <c r="K15" s="3"/>
      <c r="L15" s="3"/>
      <c r="M15" s="3"/>
      <c r="N15" s="3"/>
      <c r="O15" s="3"/>
      <c r="P15" s="3"/>
      <c r="Q15" s="3"/>
      <c r="R15" s="3"/>
      <c r="S15" s="3"/>
      <c r="T15" s="4"/>
      <c r="AC15" s="3"/>
      <c r="AD15" s="3"/>
      <c r="AE15" s="3"/>
      <c r="AN15" s="5"/>
      <c r="AO15" s="3"/>
      <c r="AP15" s="3"/>
      <c r="AQ15" s="3"/>
    </row>
    <row r="16" spans="1:43" s="2" customFormat="1" x14ac:dyDescent="0.2">
      <c r="A16" s="25">
        <v>6</v>
      </c>
      <c r="B16" s="38">
        <v>0</v>
      </c>
      <c r="C16" s="39">
        <f t="shared" si="1"/>
        <v>0</v>
      </c>
      <c r="E16" s="31">
        <f t="shared" si="0"/>
        <v>0</v>
      </c>
      <c r="G16" s="31">
        <f t="shared" si="2"/>
        <v>0</v>
      </c>
      <c r="H16" s="3"/>
      <c r="I16" s="3"/>
      <c r="J16" s="3"/>
      <c r="K16" s="3"/>
      <c r="L16" s="3"/>
      <c r="M16" s="3"/>
      <c r="N16" s="3"/>
      <c r="O16" s="3"/>
      <c r="P16" s="3"/>
      <c r="Q16" s="3"/>
      <c r="R16" s="3"/>
      <c r="S16" s="3"/>
      <c r="T16" s="4"/>
      <c r="AC16" s="3"/>
      <c r="AD16" s="3"/>
      <c r="AE16" s="3"/>
      <c r="AN16" s="5"/>
      <c r="AO16" s="3"/>
      <c r="AP16" s="3"/>
      <c r="AQ16" s="3"/>
    </row>
    <row r="17" spans="1:43" s="2" customFormat="1" x14ac:dyDescent="0.2">
      <c r="A17" s="25">
        <v>7</v>
      </c>
      <c r="B17" s="38">
        <v>0</v>
      </c>
      <c r="C17" s="39">
        <f t="shared" si="1"/>
        <v>0</v>
      </c>
      <c r="E17" s="31">
        <f t="shared" si="0"/>
        <v>0</v>
      </c>
      <c r="G17" s="31">
        <f t="shared" si="2"/>
        <v>0</v>
      </c>
      <c r="H17" s="3"/>
      <c r="I17" s="3"/>
      <c r="J17" s="3"/>
      <c r="K17" s="3"/>
      <c r="L17" s="3"/>
      <c r="M17" s="3"/>
      <c r="N17" s="3"/>
      <c r="O17" s="3"/>
      <c r="P17" s="3"/>
      <c r="Q17" s="3"/>
      <c r="R17" s="3"/>
      <c r="S17" s="3"/>
      <c r="T17" s="4"/>
      <c r="AC17" s="3"/>
      <c r="AD17" s="3"/>
      <c r="AE17" s="3"/>
      <c r="AN17" s="5"/>
      <c r="AO17" s="3"/>
      <c r="AP17" s="3"/>
      <c r="AQ17" s="3"/>
    </row>
    <row r="18" spans="1:43" s="2" customFormat="1" x14ac:dyDescent="0.2">
      <c r="A18" s="25">
        <v>8</v>
      </c>
      <c r="B18" s="38">
        <v>0</v>
      </c>
      <c r="C18" s="39">
        <f t="shared" si="1"/>
        <v>0</v>
      </c>
      <c r="E18" s="31">
        <f t="shared" si="0"/>
        <v>0</v>
      </c>
      <c r="G18" s="31">
        <f t="shared" si="2"/>
        <v>0</v>
      </c>
      <c r="H18" s="3"/>
      <c r="I18" s="3"/>
      <c r="J18" s="3"/>
      <c r="K18" s="3"/>
      <c r="L18" s="3"/>
      <c r="M18" s="3"/>
      <c r="N18" s="3"/>
      <c r="O18" s="3"/>
      <c r="P18" s="3"/>
      <c r="Q18" s="3"/>
      <c r="R18" s="3"/>
      <c r="S18" s="3"/>
      <c r="T18" s="4"/>
      <c r="AC18" s="3"/>
      <c r="AD18" s="3"/>
      <c r="AE18" s="3"/>
      <c r="AN18" s="5"/>
      <c r="AO18" s="3"/>
      <c r="AP18" s="3"/>
      <c r="AQ18" s="3"/>
    </row>
    <row r="19" spans="1:43" s="2" customFormat="1" x14ac:dyDescent="0.2">
      <c r="A19" s="25">
        <v>9</v>
      </c>
      <c r="B19" s="38">
        <v>0</v>
      </c>
      <c r="C19" s="39">
        <f t="shared" si="1"/>
        <v>0</v>
      </c>
      <c r="E19" s="31">
        <f t="shared" si="0"/>
        <v>0</v>
      </c>
      <c r="G19" s="31">
        <f t="shared" si="2"/>
        <v>0</v>
      </c>
      <c r="H19" s="3"/>
      <c r="I19" s="3"/>
      <c r="J19" s="3"/>
      <c r="K19" s="3"/>
      <c r="L19" s="3"/>
      <c r="M19" s="3"/>
      <c r="N19" s="3"/>
      <c r="O19" s="3"/>
      <c r="P19" s="3"/>
      <c r="Q19" s="3"/>
      <c r="R19" s="3"/>
      <c r="S19" s="3"/>
      <c r="T19" s="4"/>
      <c r="AC19" s="3"/>
      <c r="AD19" s="3"/>
      <c r="AE19" s="3"/>
      <c r="AN19" s="5"/>
      <c r="AO19" s="3"/>
      <c r="AP19" s="3"/>
      <c r="AQ19" s="3"/>
    </row>
    <row r="20" spans="1:43" s="2" customFormat="1" x14ac:dyDescent="0.2">
      <c r="A20" s="25">
        <v>10</v>
      </c>
      <c r="B20" s="38">
        <v>0</v>
      </c>
      <c r="C20" s="39">
        <f t="shared" si="1"/>
        <v>0</v>
      </c>
      <c r="E20" s="31">
        <f t="shared" si="0"/>
        <v>0</v>
      </c>
      <c r="G20" s="31">
        <f t="shared" si="2"/>
        <v>0</v>
      </c>
      <c r="H20" s="3"/>
      <c r="I20" s="3"/>
      <c r="J20" s="3"/>
      <c r="K20" s="3"/>
      <c r="L20" s="3"/>
      <c r="M20" s="3"/>
      <c r="N20" s="3"/>
      <c r="O20" s="3"/>
      <c r="P20" s="3"/>
      <c r="Q20" s="3"/>
      <c r="R20" s="3"/>
      <c r="S20" s="3"/>
      <c r="T20" s="4"/>
      <c r="AC20" s="3"/>
      <c r="AD20" s="3"/>
      <c r="AE20" s="3"/>
      <c r="AN20" s="5"/>
      <c r="AO20" s="3"/>
      <c r="AP20" s="3"/>
      <c r="AQ20" s="3"/>
    </row>
    <row r="21" spans="1:43" s="2" customFormat="1" x14ac:dyDescent="0.2">
      <c r="A21" s="25">
        <v>11</v>
      </c>
      <c r="B21" s="38">
        <v>0</v>
      </c>
      <c r="C21" s="39">
        <f t="shared" si="1"/>
        <v>0</v>
      </c>
      <c r="E21" s="31">
        <f t="shared" si="0"/>
        <v>0</v>
      </c>
      <c r="G21" s="31">
        <f t="shared" si="2"/>
        <v>0</v>
      </c>
      <c r="H21" s="3"/>
      <c r="I21" s="3"/>
      <c r="J21" s="3"/>
      <c r="K21" s="3"/>
      <c r="L21" s="3"/>
      <c r="M21" s="3"/>
      <c r="N21" s="3"/>
      <c r="O21" s="3"/>
      <c r="P21" s="3"/>
      <c r="Q21" s="3"/>
      <c r="R21" s="3"/>
      <c r="S21" s="3"/>
      <c r="T21" s="4"/>
      <c r="AC21" s="3"/>
      <c r="AD21" s="3"/>
      <c r="AE21" s="3"/>
      <c r="AN21" s="5"/>
      <c r="AO21" s="3"/>
      <c r="AP21" s="3"/>
      <c r="AQ21" s="3"/>
    </row>
    <row r="22" spans="1:43" s="2" customFormat="1" ht="13.5" thickBot="1" x14ac:dyDescent="0.25">
      <c r="A22" s="26">
        <v>12</v>
      </c>
      <c r="B22" s="40">
        <v>0</v>
      </c>
      <c r="C22" s="41">
        <f t="shared" si="1"/>
        <v>0</v>
      </c>
      <c r="E22" s="32">
        <f t="shared" si="0"/>
        <v>0</v>
      </c>
      <c r="G22" s="32">
        <f t="shared" si="2"/>
        <v>0</v>
      </c>
      <c r="H22" s="3"/>
      <c r="I22" s="3"/>
      <c r="J22" s="3"/>
      <c r="K22" s="3"/>
      <c r="L22" s="3"/>
      <c r="M22" s="3"/>
      <c r="N22" s="3"/>
      <c r="O22" s="3"/>
      <c r="P22" s="3"/>
      <c r="Q22" s="3"/>
      <c r="R22" s="3"/>
      <c r="S22" s="3"/>
      <c r="T22" s="4"/>
      <c r="AC22" s="3"/>
      <c r="AD22" s="3"/>
      <c r="AE22" s="3"/>
      <c r="AN22" s="5"/>
      <c r="AO22" s="3"/>
      <c r="AP22" s="3"/>
      <c r="AQ22" s="3"/>
    </row>
    <row r="23" spans="1:43" s="2" customFormat="1" x14ac:dyDescent="0.2">
      <c r="A23" s="27">
        <v>13</v>
      </c>
      <c r="B23" s="42">
        <v>0</v>
      </c>
      <c r="C23" s="43">
        <f t="shared" si="1"/>
        <v>0</v>
      </c>
      <c r="E23" s="33">
        <f t="shared" si="0"/>
        <v>0</v>
      </c>
      <c r="G23" s="33">
        <f t="shared" si="2"/>
        <v>0</v>
      </c>
      <c r="H23" s="3"/>
      <c r="I23" s="3"/>
      <c r="J23" s="3"/>
      <c r="K23" s="3"/>
      <c r="L23" s="3"/>
      <c r="M23" s="3"/>
      <c r="N23" s="3"/>
      <c r="O23" s="3"/>
      <c r="P23" s="3"/>
      <c r="Q23" s="3"/>
      <c r="R23" s="3"/>
      <c r="S23" s="3"/>
      <c r="T23" s="4"/>
      <c r="AC23" s="3"/>
      <c r="AD23" s="3"/>
      <c r="AE23" s="3"/>
      <c r="AN23" s="5"/>
      <c r="AO23" s="3"/>
      <c r="AP23" s="3"/>
      <c r="AQ23" s="3"/>
    </row>
    <row r="24" spans="1:43" s="2" customFormat="1" x14ac:dyDescent="0.2">
      <c r="A24" s="28">
        <v>14</v>
      </c>
      <c r="B24" s="44">
        <v>0</v>
      </c>
      <c r="C24" s="45">
        <f t="shared" si="1"/>
        <v>0</v>
      </c>
      <c r="E24" s="34">
        <f t="shared" si="0"/>
        <v>0</v>
      </c>
      <c r="G24" s="34">
        <f t="shared" si="2"/>
        <v>0</v>
      </c>
      <c r="H24" s="3"/>
      <c r="I24" s="3"/>
      <c r="J24" s="3"/>
      <c r="K24" s="3"/>
      <c r="L24" s="3"/>
      <c r="M24" s="3"/>
      <c r="N24" s="3"/>
      <c r="O24" s="3"/>
      <c r="P24" s="3"/>
      <c r="Q24" s="3"/>
      <c r="R24" s="3"/>
      <c r="S24" s="3"/>
      <c r="T24" s="4"/>
      <c r="AC24" s="3"/>
      <c r="AD24" s="3"/>
      <c r="AE24" s="3"/>
      <c r="AN24" s="5"/>
      <c r="AO24" s="3"/>
      <c r="AP24" s="3"/>
      <c r="AQ24" s="3"/>
    </row>
    <row r="25" spans="1:43" s="2" customFormat="1" x14ac:dyDescent="0.2">
      <c r="A25" s="28">
        <v>15</v>
      </c>
      <c r="B25" s="44">
        <v>0</v>
      </c>
      <c r="C25" s="45">
        <f t="shared" si="1"/>
        <v>0</v>
      </c>
      <c r="E25" s="34">
        <f t="shared" si="0"/>
        <v>0</v>
      </c>
      <c r="G25" s="34">
        <f t="shared" si="2"/>
        <v>0</v>
      </c>
      <c r="H25" s="3"/>
      <c r="I25" s="3"/>
      <c r="J25" s="3"/>
      <c r="K25" s="3"/>
      <c r="L25" s="3"/>
      <c r="M25" s="3"/>
      <c r="N25" s="3"/>
      <c r="O25" s="3"/>
      <c r="P25" s="3"/>
      <c r="Q25" s="3"/>
      <c r="R25" s="3"/>
      <c r="S25" s="3"/>
      <c r="T25" s="4"/>
      <c r="AC25" s="3"/>
      <c r="AD25" s="3"/>
      <c r="AE25" s="3"/>
      <c r="AN25" s="5"/>
      <c r="AO25" s="3"/>
      <c r="AP25" s="3"/>
      <c r="AQ25" s="3"/>
    </row>
    <row r="26" spans="1:43" s="2" customFormat="1" x14ac:dyDescent="0.2">
      <c r="A26" s="28">
        <v>16</v>
      </c>
      <c r="B26" s="44">
        <v>0</v>
      </c>
      <c r="C26" s="45">
        <f t="shared" si="1"/>
        <v>0</v>
      </c>
      <c r="E26" s="34">
        <f t="shared" si="0"/>
        <v>0</v>
      </c>
      <c r="G26" s="34">
        <f t="shared" si="2"/>
        <v>0</v>
      </c>
      <c r="H26" s="3"/>
      <c r="I26" s="3"/>
      <c r="J26" s="3"/>
      <c r="K26" s="3"/>
      <c r="L26" s="3"/>
      <c r="M26" s="3"/>
      <c r="N26" s="3"/>
      <c r="O26" s="3"/>
      <c r="P26" s="3"/>
      <c r="Q26" s="3"/>
      <c r="R26" s="3"/>
      <c r="S26" s="3"/>
      <c r="T26" s="4"/>
      <c r="AC26" s="3"/>
      <c r="AD26" s="3"/>
      <c r="AE26" s="3"/>
      <c r="AN26" s="5"/>
      <c r="AO26" s="3"/>
      <c r="AP26" s="3"/>
      <c r="AQ26" s="3"/>
    </row>
    <row r="27" spans="1:43" s="2" customFormat="1" x14ac:dyDescent="0.2">
      <c r="A27" s="28">
        <v>17</v>
      </c>
      <c r="B27" s="44">
        <v>0</v>
      </c>
      <c r="C27" s="45">
        <f t="shared" si="1"/>
        <v>0</v>
      </c>
      <c r="E27" s="34">
        <f t="shared" si="0"/>
        <v>0</v>
      </c>
      <c r="G27" s="34">
        <f t="shared" si="2"/>
        <v>0</v>
      </c>
      <c r="H27" s="3"/>
      <c r="I27" s="3"/>
      <c r="J27" s="3"/>
      <c r="K27" s="3"/>
      <c r="L27" s="3"/>
      <c r="M27" s="3"/>
      <c r="N27" s="3"/>
      <c r="O27" s="3"/>
      <c r="P27" s="3"/>
      <c r="Q27" s="3"/>
      <c r="R27" s="3"/>
      <c r="S27" s="3"/>
      <c r="T27" s="4"/>
      <c r="AC27" s="3"/>
      <c r="AD27" s="3"/>
      <c r="AE27" s="3"/>
      <c r="AN27" s="5"/>
      <c r="AO27" s="3"/>
      <c r="AP27" s="3"/>
      <c r="AQ27" s="3"/>
    </row>
    <row r="28" spans="1:43" s="2" customFormat="1" x14ac:dyDescent="0.2">
      <c r="A28" s="28">
        <v>18</v>
      </c>
      <c r="B28" s="44">
        <v>0</v>
      </c>
      <c r="C28" s="45">
        <f t="shared" si="1"/>
        <v>0</v>
      </c>
      <c r="E28" s="34">
        <f t="shared" si="0"/>
        <v>0</v>
      </c>
      <c r="G28" s="34">
        <f t="shared" si="2"/>
        <v>0</v>
      </c>
      <c r="H28" s="3"/>
      <c r="I28" s="3"/>
      <c r="J28" s="3"/>
      <c r="K28" s="3"/>
      <c r="L28" s="3"/>
      <c r="M28" s="3"/>
      <c r="N28" s="3"/>
      <c r="O28" s="3"/>
      <c r="P28" s="3"/>
      <c r="Q28" s="3"/>
      <c r="R28" s="3"/>
      <c r="S28" s="3"/>
      <c r="T28" s="4"/>
      <c r="AC28" s="3"/>
      <c r="AD28" s="3"/>
      <c r="AE28" s="3"/>
      <c r="AN28" s="5"/>
      <c r="AO28" s="3"/>
      <c r="AP28" s="3"/>
      <c r="AQ28" s="3"/>
    </row>
    <row r="29" spans="1:43" s="2" customFormat="1" x14ac:dyDescent="0.2">
      <c r="A29" s="28">
        <v>19</v>
      </c>
      <c r="B29" s="44">
        <v>0</v>
      </c>
      <c r="C29" s="45">
        <f t="shared" si="1"/>
        <v>0</v>
      </c>
      <c r="E29" s="34">
        <f t="shared" si="0"/>
        <v>0</v>
      </c>
      <c r="G29" s="34">
        <f t="shared" si="2"/>
        <v>0</v>
      </c>
      <c r="H29" s="3"/>
      <c r="I29" s="3"/>
      <c r="J29" s="3"/>
      <c r="K29" s="3"/>
      <c r="L29" s="3"/>
      <c r="M29" s="3"/>
      <c r="N29" s="3"/>
      <c r="O29" s="3"/>
      <c r="P29" s="3"/>
      <c r="Q29" s="3"/>
      <c r="R29" s="3"/>
      <c r="S29" s="3"/>
      <c r="T29" s="4"/>
      <c r="AC29" s="3"/>
      <c r="AD29" s="3"/>
      <c r="AE29" s="3"/>
      <c r="AN29" s="5"/>
      <c r="AO29" s="3"/>
      <c r="AP29" s="3"/>
      <c r="AQ29" s="3"/>
    </row>
    <row r="30" spans="1:43" s="2" customFormat="1" x14ac:dyDescent="0.2">
      <c r="A30" s="28">
        <v>20</v>
      </c>
      <c r="B30" s="44">
        <v>0</v>
      </c>
      <c r="C30" s="45">
        <f t="shared" si="1"/>
        <v>0</v>
      </c>
      <c r="E30" s="34">
        <f t="shared" si="0"/>
        <v>0</v>
      </c>
      <c r="G30" s="34">
        <f t="shared" si="2"/>
        <v>0</v>
      </c>
      <c r="H30" s="3"/>
      <c r="I30" s="3"/>
      <c r="J30" s="3"/>
      <c r="K30" s="3"/>
      <c r="L30" s="3"/>
      <c r="M30" s="3"/>
      <c r="N30" s="3"/>
      <c r="O30" s="3"/>
      <c r="P30" s="3"/>
      <c r="Q30" s="3"/>
      <c r="R30" s="3"/>
      <c r="S30" s="3"/>
      <c r="T30" s="4"/>
      <c r="AC30" s="3"/>
      <c r="AD30" s="3"/>
      <c r="AE30" s="3"/>
      <c r="AN30" s="5"/>
      <c r="AO30" s="3"/>
      <c r="AP30" s="3"/>
      <c r="AQ30" s="3"/>
    </row>
    <row r="31" spans="1:43" s="2" customFormat="1" x14ac:dyDescent="0.2">
      <c r="A31" s="28">
        <v>21</v>
      </c>
      <c r="B31" s="44">
        <v>0</v>
      </c>
      <c r="C31" s="45">
        <f t="shared" si="1"/>
        <v>0</v>
      </c>
      <c r="E31" s="34">
        <f t="shared" si="0"/>
        <v>0</v>
      </c>
      <c r="G31" s="34">
        <f t="shared" si="2"/>
        <v>0</v>
      </c>
      <c r="H31" s="3"/>
      <c r="I31" s="3"/>
      <c r="J31" s="3"/>
      <c r="K31" s="3"/>
      <c r="L31" s="3"/>
      <c r="M31" s="3"/>
      <c r="N31" s="3"/>
      <c r="O31" s="3"/>
      <c r="P31" s="3"/>
      <c r="Q31" s="3"/>
      <c r="R31" s="3"/>
      <c r="S31" s="3"/>
      <c r="T31" s="4"/>
      <c r="AC31" s="3"/>
      <c r="AD31" s="3"/>
      <c r="AE31" s="3"/>
      <c r="AN31" s="5"/>
      <c r="AO31" s="3"/>
      <c r="AP31" s="3"/>
      <c r="AQ31" s="3"/>
    </row>
    <row r="32" spans="1:43" s="2" customFormat="1" x14ac:dyDescent="0.2">
      <c r="A32" s="28">
        <v>22</v>
      </c>
      <c r="B32" s="44">
        <v>0</v>
      </c>
      <c r="C32" s="45">
        <f t="shared" si="1"/>
        <v>0</v>
      </c>
      <c r="E32" s="34">
        <f t="shared" si="0"/>
        <v>0</v>
      </c>
      <c r="G32" s="34">
        <f t="shared" si="2"/>
        <v>0</v>
      </c>
      <c r="H32" s="3"/>
      <c r="I32" s="3"/>
      <c r="J32" s="3"/>
      <c r="K32" s="3"/>
      <c r="L32" s="3"/>
      <c r="M32" s="3"/>
      <c r="N32" s="3"/>
      <c r="O32" s="3"/>
      <c r="P32" s="3"/>
      <c r="Q32" s="3"/>
      <c r="R32" s="3"/>
      <c r="S32" s="3"/>
      <c r="T32" s="4"/>
      <c r="AC32" s="3"/>
      <c r="AD32" s="3"/>
      <c r="AE32" s="3"/>
      <c r="AN32" s="5"/>
      <c r="AO32" s="3"/>
      <c r="AP32" s="3"/>
      <c r="AQ32" s="3"/>
    </row>
    <row r="33" spans="1:43" s="2" customFormat="1" x14ac:dyDescent="0.2">
      <c r="A33" s="28">
        <v>23</v>
      </c>
      <c r="B33" s="44">
        <v>0</v>
      </c>
      <c r="C33" s="45">
        <f t="shared" si="1"/>
        <v>0</v>
      </c>
      <c r="E33" s="34">
        <f t="shared" si="0"/>
        <v>0</v>
      </c>
      <c r="G33" s="34">
        <f t="shared" si="2"/>
        <v>0</v>
      </c>
      <c r="H33" s="3"/>
      <c r="I33" s="3"/>
      <c r="J33" s="3"/>
      <c r="K33" s="3"/>
      <c r="L33" s="3"/>
      <c r="M33" s="3"/>
      <c r="N33" s="3"/>
      <c r="O33" s="3"/>
      <c r="P33" s="3"/>
      <c r="Q33" s="3"/>
      <c r="R33" s="3"/>
      <c r="S33" s="3"/>
      <c r="T33" s="4"/>
      <c r="AC33" s="3"/>
      <c r="AD33" s="3"/>
      <c r="AE33" s="3"/>
      <c r="AN33" s="5"/>
      <c r="AO33" s="3"/>
      <c r="AP33" s="3"/>
      <c r="AQ33" s="3"/>
    </row>
    <row r="34" spans="1:43" s="2" customFormat="1" ht="13.5" thickBot="1" x14ac:dyDescent="0.25">
      <c r="A34" s="29">
        <v>24</v>
      </c>
      <c r="B34" s="46">
        <v>0</v>
      </c>
      <c r="C34" s="47">
        <f t="shared" si="1"/>
        <v>0</v>
      </c>
      <c r="E34" s="35">
        <f t="shared" si="0"/>
        <v>0</v>
      </c>
      <c r="G34" s="35">
        <f t="shared" si="2"/>
        <v>0</v>
      </c>
      <c r="H34" s="3"/>
      <c r="I34" s="3"/>
      <c r="J34" s="3"/>
      <c r="K34" s="3"/>
      <c r="L34" s="3"/>
      <c r="M34" s="3"/>
      <c r="N34" s="3"/>
      <c r="O34" s="3"/>
      <c r="P34" s="3"/>
      <c r="Q34" s="3"/>
      <c r="R34" s="3"/>
      <c r="S34" s="3"/>
      <c r="T34" s="4"/>
      <c r="AC34" s="3"/>
      <c r="AD34" s="3"/>
      <c r="AE34" s="3"/>
      <c r="AN34" s="5"/>
      <c r="AO34" s="3"/>
      <c r="AP34" s="3"/>
      <c r="AQ34" s="3"/>
    </row>
    <row r="35" spans="1:43" s="2" customFormat="1" x14ac:dyDescent="0.2">
      <c r="A35" s="23">
        <v>25</v>
      </c>
      <c r="B35" s="36">
        <v>0</v>
      </c>
      <c r="C35" s="37">
        <f t="shared" si="1"/>
        <v>0</v>
      </c>
      <c r="E35" s="30">
        <f t="shared" si="0"/>
        <v>0</v>
      </c>
      <c r="G35" s="30">
        <f t="shared" si="2"/>
        <v>0</v>
      </c>
      <c r="H35" s="3"/>
      <c r="I35" s="3"/>
      <c r="J35" s="3"/>
      <c r="K35" s="3"/>
      <c r="L35" s="3"/>
      <c r="M35" s="3"/>
      <c r="N35" s="3"/>
      <c r="O35" s="3"/>
      <c r="P35" s="3"/>
      <c r="Q35" s="3"/>
      <c r="R35" s="3"/>
      <c r="S35" s="3"/>
      <c r="T35" s="4"/>
      <c r="AC35" s="3"/>
      <c r="AD35" s="3"/>
      <c r="AE35" s="3"/>
      <c r="AN35" s="5"/>
      <c r="AO35" s="3"/>
      <c r="AP35" s="3"/>
      <c r="AQ35" s="3"/>
    </row>
    <row r="36" spans="1:43" s="2" customFormat="1" x14ac:dyDescent="0.2">
      <c r="A36" s="25">
        <v>26</v>
      </c>
      <c r="B36" s="38">
        <v>0</v>
      </c>
      <c r="C36" s="39">
        <f t="shared" si="1"/>
        <v>0</v>
      </c>
      <c r="E36" s="31">
        <f t="shared" si="0"/>
        <v>0</v>
      </c>
      <c r="G36" s="31">
        <f t="shared" si="2"/>
        <v>0</v>
      </c>
      <c r="H36" s="3"/>
      <c r="I36" s="3"/>
      <c r="J36" s="3"/>
      <c r="K36" s="3"/>
      <c r="L36" s="3"/>
      <c r="M36" s="3"/>
      <c r="N36" s="3"/>
      <c r="O36" s="3"/>
      <c r="P36" s="3"/>
      <c r="Q36" s="3"/>
      <c r="R36" s="3"/>
      <c r="S36" s="3"/>
      <c r="T36" s="4"/>
      <c r="AC36" s="3"/>
      <c r="AD36" s="3"/>
      <c r="AE36" s="3"/>
      <c r="AN36" s="5"/>
      <c r="AO36" s="3"/>
      <c r="AP36" s="3"/>
      <c r="AQ36" s="3"/>
    </row>
    <row r="37" spans="1:43" s="2" customFormat="1" x14ac:dyDescent="0.2">
      <c r="A37" s="25">
        <v>27</v>
      </c>
      <c r="B37" s="38">
        <v>0</v>
      </c>
      <c r="C37" s="39">
        <f t="shared" si="1"/>
        <v>0</v>
      </c>
      <c r="E37" s="31">
        <f t="shared" si="0"/>
        <v>0</v>
      </c>
      <c r="G37" s="31">
        <f t="shared" si="2"/>
        <v>0</v>
      </c>
      <c r="H37" s="3"/>
      <c r="I37" s="3"/>
      <c r="J37" s="3"/>
      <c r="K37" s="3"/>
      <c r="L37" s="3"/>
      <c r="M37" s="3"/>
      <c r="N37" s="3"/>
      <c r="O37" s="3"/>
      <c r="P37" s="3"/>
      <c r="Q37" s="3"/>
      <c r="R37" s="3"/>
      <c r="S37" s="3"/>
      <c r="T37" s="4"/>
      <c r="AC37" s="3"/>
      <c r="AD37" s="3"/>
      <c r="AE37" s="3"/>
      <c r="AN37" s="5"/>
      <c r="AO37" s="3"/>
      <c r="AP37" s="3"/>
      <c r="AQ37" s="3"/>
    </row>
    <row r="38" spans="1:43" s="2" customFormat="1" x14ac:dyDescent="0.2">
      <c r="A38" s="25">
        <v>28</v>
      </c>
      <c r="B38" s="38">
        <v>0</v>
      </c>
      <c r="C38" s="39">
        <f t="shared" si="1"/>
        <v>0</v>
      </c>
      <c r="E38" s="31">
        <f t="shared" si="0"/>
        <v>0</v>
      </c>
      <c r="G38" s="31">
        <f t="shared" si="2"/>
        <v>0</v>
      </c>
      <c r="H38" s="3"/>
      <c r="I38" s="3"/>
      <c r="J38" s="3"/>
      <c r="K38" s="3"/>
      <c r="L38" s="3"/>
      <c r="M38" s="3"/>
      <c r="N38" s="3"/>
      <c r="O38" s="3"/>
      <c r="P38" s="3"/>
      <c r="Q38" s="3"/>
      <c r="R38" s="3"/>
      <c r="S38" s="3"/>
      <c r="T38" s="4"/>
      <c r="AC38" s="3"/>
      <c r="AD38" s="3"/>
      <c r="AE38" s="3"/>
      <c r="AN38" s="5"/>
      <c r="AO38" s="3"/>
      <c r="AP38" s="3"/>
      <c r="AQ38" s="3"/>
    </row>
    <row r="39" spans="1:43" s="2" customFormat="1" x14ac:dyDescent="0.2">
      <c r="A39" s="25">
        <v>29</v>
      </c>
      <c r="B39" s="38">
        <v>0</v>
      </c>
      <c r="C39" s="39">
        <f t="shared" si="1"/>
        <v>0</v>
      </c>
      <c r="E39" s="31">
        <f t="shared" si="0"/>
        <v>0</v>
      </c>
      <c r="G39" s="31">
        <f t="shared" si="2"/>
        <v>0</v>
      </c>
      <c r="H39" s="3"/>
      <c r="I39" s="3"/>
      <c r="J39" s="3"/>
      <c r="K39" s="3"/>
      <c r="L39" s="3"/>
      <c r="M39" s="3"/>
      <c r="N39" s="3"/>
      <c r="O39" s="3"/>
      <c r="P39" s="3"/>
      <c r="Q39" s="3"/>
      <c r="R39" s="3"/>
      <c r="S39" s="3"/>
      <c r="T39" s="4"/>
      <c r="AC39" s="3"/>
      <c r="AD39" s="3"/>
      <c r="AE39" s="3"/>
      <c r="AN39" s="5"/>
      <c r="AO39" s="3"/>
      <c r="AP39" s="3"/>
      <c r="AQ39" s="3"/>
    </row>
    <row r="40" spans="1:43" s="2" customFormat="1" x14ac:dyDescent="0.2">
      <c r="A40" s="25">
        <v>30</v>
      </c>
      <c r="B40" s="38">
        <v>0</v>
      </c>
      <c r="C40" s="39">
        <f>B40+C39</f>
        <v>0</v>
      </c>
      <c r="E40" s="31">
        <f>IFERROR(C40/$B$47,0)</f>
        <v>0</v>
      </c>
      <c r="G40" s="31">
        <f t="shared" si="2"/>
        <v>0</v>
      </c>
      <c r="H40" s="3"/>
      <c r="I40" s="3"/>
      <c r="J40" s="3"/>
      <c r="K40" s="3"/>
      <c r="L40" s="3"/>
      <c r="M40" s="3"/>
      <c r="N40" s="3"/>
      <c r="O40" s="3"/>
      <c r="P40" s="3"/>
      <c r="Q40" s="3"/>
      <c r="R40" s="3"/>
      <c r="S40" s="3"/>
      <c r="T40" s="4"/>
      <c r="AC40" s="3"/>
      <c r="AD40" s="3"/>
      <c r="AE40" s="3"/>
      <c r="AN40" s="5"/>
      <c r="AO40" s="3"/>
      <c r="AP40" s="3"/>
      <c r="AQ40" s="3"/>
    </row>
    <row r="41" spans="1:43" s="2" customFormat="1" x14ac:dyDescent="0.2">
      <c r="A41" s="25">
        <v>31</v>
      </c>
      <c r="B41" s="38">
        <v>0</v>
      </c>
      <c r="C41" s="39">
        <f t="shared" ref="C41:C45" si="3">B41+C40</f>
        <v>0</v>
      </c>
      <c r="E41" s="31">
        <f t="shared" ref="E41:E44" si="4">IFERROR(C41/$B$47,0)</f>
        <v>0</v>
      </c>
      <c r="G41" s="31">
        <f t="shared" ref="G41:G45" si="5">IFERROR(C41/$B$51,0)</f>
        <v>0</v>
      </c>
      <c r="H41" s="3"/>
      <c r="I41" s="3"/>
      <c r="J41" s="3"/>
      <c r="K41" s="3"/>
      <c r="L41" s="3"/>
      <c r="M41" s="3"/>
      <c r="N41" s="3"/>
      <c r="O41" s="3"/>
      <c r="P41" s="3"/>
      <c r="Q41" s="3"/>
      <c r="R41" s="3"/>
      <c r="S41" s="3"/>
      <c r="T41" s="4"/>
      <c r="AC41" s="3"/>
      <c r="AD41" s="3"/>
      <c r="AE41" s="3"/>
      <c r="AN41" s="5"/>
      <c r="AO41" s="3"/>
      <c r="AP41" s="3"/>
      <c r="AQ41" s="3"/>
    </row>
    <row r="42" spans="1:43" s="2" customFormat="1" x14ac:dyDescent="0.2">
      <c r="A42" s="25">
        <v>32</v>
      </c>
      <c r="B42" s="38">
        <v>0</v>
      </c>
      <c r="C42" s="39">
        <f t="shared" si="3"/>
        <v>0</v>
      </c>
      <c r="E42" s="31">
        <f t="shared" si="4"/>
        <v>0</v>
      </c>
      <c r="G42" s="31">
        <f t="shared" si="5"/>
        <v>0</v>
      </c>
      <c r="H42" s="3"/>
      <c r="I42" s="3"/>
      <c r="J42" s="3"/>
      <c r="K42" s="3"/>
      <c r="L42" s="3"/>
      <c r="M42" s="3"/>
      <c r="N42" s="3"/>
      <c r="O42" s="3"/>
      <c r="P42" s="3"/>
      <c r="Q42" s="3"/>
      <c r="R42" s="3"/>
      <c r="S42" s="3"/>
      <c r="T42" s="4"/>
      <c r="AC42" s="3"/>
      <c r="AD42" s="3"/>
      <c r="AE42" s="3"/>
      <c r="AN42" s="5"/>
      <c r="AO42" s="3"/>
      <c r="AP42" s="3"/>
      <c r="AQ42" s="3"/>
    </row>
    <row r="43" spans="1:43" s="2" customFormat="1" x14ac:dyDescent="0.2">
      <c r="A43" s="25">
        <v>33</v>
      </c>
      <c r="B43" s="38">
        <v>0</v>
      </c>
      <c r="C43" s="39">
        <f t="shared" si="3"/>
        <v>0</v>
      </c>
      <c r="E43" s="31">
        <f t="shared" si="4"/>
        <v>0</v>
      </c>
      <c r="G43" s="31">
        <f t="shared" si="5"/>
        <v>0</v>
      </c>
      <c r="H43" s="3"/>
      <c r="I43" s="3"/>
      <c r="J43" s="3"/>
      <c r="K43" s="3"/>
      <c r="L43" s="3"/>
      <c r="M43" s="3"/>
      <c r="N43" s="3"/>
      <c r="O43" s="3"/>
      <c r="P43" s="3"/>
      <c r="Q43" s="3"/>
      <c r="R43" s="3"/>
      <c r="S43" s="3"/>
      <c r="T43" s="4"/>
      <c r="AC43" s="3"/>
      <c r="AD43" s="3"/>
      <c r="AE43" s="3"/>
      <c r="AN43" s="5"/>
      <c r="AO43" s="3"/>
      <c r="AP43" s="3"/>
      <c r="AQ43" s="3"/>
    </row>
    <row r="44" spans="1:43" s="2" customFormat="1" x14ac:dyDescent="0.2">
      <c r="A44" s="25">
        <v>34</v>
      </c>
      <c r="B44" s="38">
        <v>0</v>
      </c>
      <c r="C44" s="39">
        <f t="shared" si="3"/>
        <v>0</v>
      </c>
      <c r="E44" s="31">
        <f t="shared" si="4"/>
        <v>0</v>
      </c>
      <c r="G44" s="31">
        <f t="shared" si="5"/>
        <v>0</v>
      </c>
      <c r="H44" s="3"/>
      <c r="I44" s="3"/>
      <c r="J44" s="3"/>
      <c r="K44" s="3"/>
      <c r="L44" s="3"/>
      <c r="M44" s="3"/>
      <c r="N44" s="3"/>
      <c r="O44" s="3"/>
      <c r="P44" s="3"/>
      <c r="Q44" s="3"/>
      <c r="R44" s="3"/>
      <c r="S44" s="3"/>
      <c r="T44" s="4"/>
      <c r="AC44" s="3"/>
      <c r="AD44" s="3"/>
      <c r="AE44" s="3"/>
      <c r="AN44" s="5"/>
      <c r="AO44" s="3"/>
      <c r="AP44" s="3"/>
      <c r="AQ44" s="3"/>
    </row>
    <row r="45" spans="1:43" s="2" customFormat="1" x14ac:dyDescent="0.2">
      <c r="A45" s="25">
        <v>35</v>
      </c>
      <c r="B45" s="38">
        <v>0</v>
      </c>
      <c r="C45" s="39">
        <f t="shared" si="3"/>
        <v>0</v>
      </c>
      <c r="E45" s="31">
        <f>IFERROR(C45/$B$47,0)</f>
        <v>0</v>
      </c>
      <c r="G45" s="31">
        <f t="shared" si="5"/>
        <v>0</v>
      </c>
      <c r="H45" s="3"/>
      <c r="I45" s="3"/>
      <c r="J45" s="3"/>
      <c r="K45" s="3"/>
      <c r="L45" s="3"/>
      <c r="M45" s="3"/>
      <c r="N45" s="3"/>
      <c r="O45" s="3"/>
      <c r="P45" s="3"/>
      <c r="Q45" s="3"/>
      <c r="R45" s="3"/>
      <c r="S45" s="3"/>
      <c r="T45" s="4"/>
      <c r="AC45" s="3"/>
      <c r="AD45" s="3"/>
      <c r="AE45" s="3"/>
      <c r="AN45" s="5"/>
      <c r="AO45" s="3"/>
      <c r="AP45" s="3"/>
      <c r="AQ45" s="3"/>
    </row>
    <row r="46" spans="1:43" s="2" customFormat="1" ht="13.5" thickBot="1" x14ac:dyDescent="0.25">
      <c r="A46" s="25">
        <v>36</v>
      </c>
      <c r="B46" s="38">
        <v>0</v>
      </c>
      <c r="C46" s="39">
        <f>B46+C45</f>
        <v>0</v>
      </c>
      <c r="E46" s="31">
        <f>IFERROR(C46/$B$47,0)</f>
        <v>0</v>
      </c>
      <c r="G46" s="31">
        <f>IFERROR(C46/$B$51,0)</f>
        <v>0</v>
      </c>
      <c r="H46" s="3"/>
      <c r="I46" s="3"/>
      <c r="J46" s="3"/>
      <c r="K46" s="3"/>
      <c r="L46" s="3"/>
      <c r="M46" s="3"/>
      <c r="N46" s="3"/>
      <c r="O46" s="3"/>
      <c r="P46" s="3"/>
      <c r="Q46" s="3"/>
      <c r="R46" s="3"/>
      <c r="S46" s="3"/>
      <c r="T46" s="4"/>
      <c r="AC46" s="3"/>
      <c r="AD46" s="3"/>
      <c r="AE46" s="3"/>
      <c r="AN46" s="5"/>
      <c r="AO46" s="3"/>
      <c r="AP46" s="3"/>
      <c r="AQ46" s="3"/>
    </row>
    <row r="47" spans="1:43" s="2" customFormat="1" ht="13.5" thickBot="1" x14ac:dyDescent="0.25">
      <c r="A47" s="14" t="s">
        <v>3</v>
      </c>
      <c r="B47" s="49">
        <f>SUM(B11:B46)</f>
        <v>0</v>
      </c>
      <c r="C47" s="48"/>
      <c r="E47" s="5"/>
      <c r="G47" s="5"/>
      <c r="H47" s="3"/>
      <c r="I47" s="3"/>
      <c r="J47" s="3"/>
      <c r="K47" s="3"/>
      <c r="L47" s="3"/>
      <c r="M47" s="3"/>
      <c r="N47" s="3"/>
      <c r="O47" s="3"/>
      <c r="P47" s="3"/>
      <c r="Q47" s="3"/>
      <c r="R47" s="3"/>
      <c r="S47" s="3"/>
      <c r="T47" s="4"/>
      <c r="AC47" s="3"/>
      <c r="AD47" s="3"/>
      <c r="AE47" s="3"/>
      <c r="AN47" s="5"/>
      <c r="AO47" s="3"/>
      <c r="AP47" s="3"/>
      <c r="AQ47" s="3"/>
    </row>
    <row r="48" spans="1:43" s="2" customFormat="1" x14ac:dyDescent="0.2">
      <c r="A48" s="14"/>
      <c r="B48" s="48" t="s">
        <v>4</v>
      </c>
      <c r="C48" s="48"/>
      <c r="E48" s="5"/>
      <c r="G48" s="5"/>
      <c r="H48" s="3"/>
      <c r="I48" s="3"/>
      <c r="J48" s="3"/>
      <c r="K48" s="3"/>
      <c r="L48" s="3"/>
      <c r="M48" s="3"/>
      <c r="N48" s="3"/>
      <c r="O48" s="3"/>
      <c r="P48" s="3"/>
      <c r="Q48" s="3"/>
      <c r="R48" s="3"/>
      <c r="S48" s="3"/>
      <c r="T48" s="4"/>
      <c r="AC48" s="3"/>
      <c r="AD48" s="3"/>
      <c r="AE48" s="3"/>
      <c r="AN48" s="5"/>
      <c r="AO48" s="3"/>
      <c r="AP48" s="3"/>
      <c r="AQ48" s="3"/>
    </row>
    <row r="49" spans="1:43" s="2" customFormat="1" x14ac:dyDescent="0.2">
      <c r="A49" s="14"/>
      <c r="B49" s="2" t="s">
        <v>8</v>
      </c>
      <c r="C49" s="48" t="s">
        <v>110</v>
      </c>
      <c r="E49" s="5"/>
      <c r="G49" s="5"/>
      <c r="H49" s="3"/>
      <c r="I49" s="3"/>
      <c r="J49" s="3"/>
      <c r="K49" s="3"/>
      <c r="L49" s="3"/>
      <c r="M49" s="3"/>
      <c r="N49" s="3"/>
      <c r="O49" s="3"/>
      <c r="P49" s="3"/>
      <c r="Q49" s="3"/>
      <c r="R49" s="3"/>
      <c r="S49" s="3"/>
      <c r="T49" s="4"/>
      <c r="AC49" s="3"/>
      <c r="AD49" s="3"/>
      <c r="AE49" s="3"/>
      <c r="AN49" s="5"/>
      <c r="AO49" s="3"/>
      <c r="AP49" s="3"/>
      <c r="AQ49" s="3"/>
    </row>
    <row r="50" spans="1:43" ht="13.5" thickBot="1" x14ac:dyDescent="0.25">
      <c r="B50" s="48"/>
      <c r="C50" s="48"/>
    </row>
    <row r="51" spans="1:43" ht="13.5" thickBot="1" x14ac:dyDescent="0.25">
      <c r="A51" s="14" t="s">
        <v>6</v>
      </c>
      <c r="B51" s="50">
        <f>B47</f>
        <v>0</v>
      </c>
      <c r="C51" s="48"/>
    </row>
  </sheetData>
  <pageMargins left="0.75" right="0.75" top="1" bottom="1" header="0.5" footer="0.5"/>
  <pageSetup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2" sqref="B12"/>
    </sheetView>
  </sheetViews>
  <sheetFormatPr defaultRowHeight="12.75" x14ac:dyDescent="0.2"/>
  <cols>
    <col min="1" max="1" width="37.7109375" customWidth="1"/>
    <col min="2" max="2" width="43.7109375" customWidth="1"/>
  </cols>
  <sheetData>
    <row r="1" spans="1:2" ht="15.75" x14ac:dyDescent="0.25">
      <c r="A1" s="1" t="s">
        <v>10</v>
      </c>
    </row>
    <row r="2" spans="1:2" ht="15.75" x14ac:dyDescent="0.2">
      <c r="A2" s="8" t="s">
        <v>11</v>
      </c>
    </row>
    <row r="3" spans="1:2" ht="15.75" x14ac:dyDescent="0.2">
      <c r="A3" s="8" t="s">
        <v>69</v>
      </c>
    </row>
    <row r="4" spans="1:2" ht="15.75" x14ac:dyDescent="0.25">
      <c r="A4" s="52" t="s">
        <v>70</v>
      </c>
    </row>
    <row r="6" spans="1:2" ht="60.75" customHeight="1" x14ac:dyDescent="0.2">
      <c r="A6" s="97" t="s">
        <v>19</v>
      </c>
      <c r="B6" s="97" t="s">
        <v>20</v>
      </c>
    </row>
    <row r="7" spans="1:2" ht="15.75" x14ac:dyDescent="0.25">
      <c r="A7" s="98" t="s">
        <v>70</v>
      </c>
      <c r="B7" s="99"/>
    </row>
    <row r="9" spans="1:2" x14ac:dyDescent="0.2">
      <c r="A9" s="106" t="s">
        <v>71</v>
      </c>
      <c r="B9" s="107"/>
    </row>
    <row r="10" spans="1:2" x14ac:dyDescent="0.2">
      <c r="A10" s="107"/>
      <c r="B10" s="107"/>
    </row>
    <row r="11" spans="1:2" ht="55.5" customHeight="1" x14ac:dyDescent="0.2">
      <c r="A11" s="107"/>
      <c r="B11" s="107"/>
    </row>
  </sheetData>
  <mergeCells count="1">
    <mergeCell ref="A9:B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topLeftCell="A7" workbookViewId="0">
      <selection activeCell="D38" sqref="D38"/>
    </sheetView>
  </sheetViews>
  <sheetFormatPr defaultRowHeight="12.75" x14ac:dyDescent="0.2"/>
  <cols>
    <col min="1" max="1" width="7.85546875" customWidth="1"/>
    <col min="2" max="2" width="45.5703125" customWidth="1"/>
    <col min="3" max="3" width="9.140625" customWidth="1"/>
    <col min="4" max="4" width="12.85546875" customWidth="1"/>
  </cols>
  <sheetData>
    <row r="2" spans="1:4" ht="15.75" x14ac:dyDescent="0.25">
      <c r="A2" s="1" t="s">
        <v>10</v>
      </c>
    </row>
    <row r="3" spans="1:4" ht="15.75" x14ac:dyDescent="0.2">
      <c r="A3" s="8" t="s">
        <v>11</v>
      </c>
    </row>
    <row r="4" spans="1:4" ht="15.75" x14ac:dyDescent="0.2">
      <c r="A4" s="8" t="s">
        <v>76</v>
      </c>
    </row>
    <row r="5" spans="1:4" ht="15.75" x14ac:dyDescent="0.25">
      <c r="A5" s="52" t="s">
        <v>77</v>
      </c>
    </row>
    <row r="6" spans="1:4" ht="13.5" thickBot="1" x14ac:dyDescent="0.25"/>
    <row r="7" spans="1:4" ht="27" customHeight="1" thickBot="1" x14ac:dyDescent="0.25">
      <c r="A7" s="64" t="s">
        <v>55</v>
      </c>
      <c r="B7" s="65" t="s">
        <v>56</v>
      </c>
      <c r="C7" s="66"/>
      <c r="D7" s="66"/>
    </row>
    <row r="8" spans="1:4" ht="18" customHeight="1" x14ac:dyDescent="0.2">
      <c r="A8" s="56" t="s">
        <v>49</v>
      </c>
      <c r="B8" s="56" t="s">
        <v>50</v>
      </c>
      <c r="C8" s="56"/>
      <c r="D8" s="56" t="s">
        <v>51</v>
      </c>
    </row>
    <row r="9" spans="1:4" ht="22.5" x14ac:dyDescent="0.2">
      <c r="A9" s="59">
        <v>1</v>
      </c>
      <c r="B9" s="60" t="s">
        <v>22</v>
      </c>
      <c r="C9" s="81"/>
      <c r="D9" s="86"/>
    </row>
    <row r="10" spans="1:4" x14ac:dyDescent="0.2">
      <c r="A10" s="59">
        <v>2</v>
      </c>
      <c r="B10" s="60" t="s">
        <v>23</v>
      </c>
      <c r="C10" s="81"/>
      <c r="D10" s="86"/>
    </row>
    <row r="11" spans="1:4" x14ac:dyDescent="0.2">
      <c r="A11" s="59">
        <v>3</v>
      </c>
      <c r="B11" s="60" t="s">
        <v>24</v>
      </c>
      <c r="C11" s="81"/>
      <c r="D11" s="86"/>
    </row>
    <row r="12" spans="1:4" x14ac:dyDescent="0.2">
      <c r="A12" s="59">
        <v>4</v>
      </c>
      <c r="B12" s="60" t="s">
        <v>25</v>
      </c>
      <c r="C12" s="81"/>
      <c r="D12" s="86"/>
    </row>
    <row r="13" spans="1:4" x14ac:dyDescent="0.2">
      <c r="A13" s="59">
        <v>5</v>
      </c>
      <c r="B13" s="60" t="s">
        <v>26</v>
      </c>
      <c r="C13" s="81"/>
      <c r="D13" s="86"/>
    </row>
    <row r="14" spans="1:4" ht="22.5" x14ac:dyDescent="0.2">
      <c r="A14" s="59">
        <v>6</v>
      </c>
      <c r="B14" s="60" t="s">
        <v>27</v>
      </c>
      <c r="C14" s="81"/>
      <c r="D14" s="86"/>
    </row>
    <row r="15" spans="1:4" x14ac:dyDescent="0.2">
      <c r="A15" s="59">
        <v>7</v>
      </c>
      <c r="B15" s="60" t="s">
        <v>28</v>
      </c>
      <c r="C15" s="82"/>
      <c r="D15" s="86"/>
    </row>
    <row r="16" spans="1:4" x14ac:dyDescent="0.2">
      <c r="A16" s="59">
        <v>8</v>
      </c>
      <c r="B16" s="61" t="s">
        <v>29</v>
      </c>
      <c r="C16" s="56" t="s">
        <v>53</v>
      </c>
      <c r="D16" s="87">
        <f>SUM(D9:D15)</f>
        <v>0</v>
      </c>
    </row>
    <row r="17" spans="1:4" x14ac:dyDescent="0.2">
      <c r="A17" s="56"/>
      <c r="B17" s="83"/>
      <c r="C17" s="82"/>
      <c r="D17" s="83"/>
    </row>
    <row r="18" spans="1:4" x14ac:dyDescent="0.2">
      <c r="A18" s="56" t="s">
        <v>47</v>
      </c>
      <c r="B18" s="56" t="s">
        <v>48</v>
      </c>
      <c r="C18" s="82"/>
      <c r="D18" s="83"/>
    </row>
    <row r="19" spans="1:4" x14ac:dyDescent="0.2">
      <c r="A19" s="59">
        <v>9</v>
      </c>
      <c r="B19" s="62" t="s">
        <v>30</v>
      </c>
      <c r="C19" s="82"/>
      <c r="D19" s="86"/>
    </row>
    <row r="20" spans="1:4" x14ac:dyDescent="0.2">
      <c r="A20" s="59">
        <v>10</v>
      </c>
      <c r="B20" s="62" t="s">
        <v>31</v>
      </c>
      <c r="C20" s="82"/>
      <c r="D20" s="86"/>
    </row>
    <row r="21" spans="1:4" x14ac:dyDescent="0.2">
      <c r="A21" s="59">
        <v>11</v>
      </c>
      <c r="B21" s="62" t="s">
        <v>32</v>
      </c>
      <c r="C21" s="82"/>
      <c r="D21" s="86"/>
    </row>
    <row r="22" spans="1:4" x14ac:dyDescent="0.2">
      <c r="A22" s="59">
        <v>12</v>
      </c>
      <c r="B22" s="62" t="s">
        <v>33</v>
      </c>
      <c r="C22" s="82"/>
      <c r="D22" s="86"/>
    </row>
    <row r="23" spans="1:4" x14ac:dyDescent="0.2">
      <c r="A23" s="59">
        <v>13</v>
      </c>
      <c r="B23" s="62" t="s">
        <v>34</v>
      </c>
      <c r="C23" s="82"/>
      <c r="D23" s="86"/>
    </row>
    <row r="24" spans="1:4" x14ac:dyDescent="0.2">
      <c r="A24" s="59">
        <v>14</v>
      </c>
      <c r="B24" s="62" t="s">
        <v>35</v>
      </c>
      <c r="C24" s="82"/>
      <c r="D24" s="86"/>
    </row>
    <row r="25" spans="1:4" x14ac:dyDescent="0.2">
      <c r="A25" s="59">
        <v>15</v>
      </c>
      <c r="B25" s="62" t="s">
        <v>36</v>
      </c>
      <c r="C25" s="82"/>
      <c r="D25" s="86"/>
    </row>
    <row r="26" spans="1:4" x14ac:dyDescent="0.2">
      <c r="A26" s="59">
        <v>16</v>
      </c>
      <c r="B26" s="62" t="s">
        <v>37</v>
      </c>
      <c r="C26" s="82"/>
      <c r="D26" s="86"/>
    </row>
    <row r="27" spans="1:4" x14ac:dyDescent="0.2">
      <c r="A27" s="59">
        <v>17</v>
      </c>
      <c r="B27" s="62" t="s">
        <v>38</v>
      </c>
      <c r="C27" s="82"/>
      <c r="D27" s="86"/>
    </row>
    <row r="28" spans="1:4" x14ac:dyDescent="0.2">
      <c r="A28" s="59">
        <v>18</v>
      </c>
      <c r="B28" s="62" t="s">
        <v>72</v>
      </c>
      <c r="C28" s="82"/>
      <c r="D28" s="86"/>
    </row>
    <row r="29" spans="1:4" x14ac:dyDescent="0.2">
      <c r="A29" s="59">
        <v>19</v>
      </c>
      <c r="B29" s="62" t="s">
        <v>39</v>
      </c>
      <c r="C29" s="82"/>
      <c r="D29" s="86">
        <v>5000000</v>
      </c>
    </row>
    <row r="30" spans="1:4" x14ac:dyDescent="0.2">
      <c r="A30" s="59">
        <v>20</v>
      </c>
      <c r="B30" s="62" t="s">
        <v>40</v>
      </c>
      <c r="C30" s="82"/>
      <c r="D30" s="86"/>
    </row>
    <row r="31" spans="1:4" x14ac:dyDescent="0.2">
      <c r="A31" s="59">
        <v>21</v>
      </c>
      <c r="B31" s="62" t="s">
        <v>41</v>
      </c>
      <c r="C31" s="82"/>
      <c r="D31" s="86"/>
    </row>
    <row r="32" spans="1:4" x14ac:dyDescent="0.2">
      <c r="A32" s="59">
        <v>22</v>
      </c>
      <c r="B32" s="62" t="s">
        <v>42</v>
      </c>
      <c r="C32" s="82"/>
      <c r="D32" s="86"/>
    </row>
    <row r="33" spans="1:4" x14ac:dyDescent="0.2">
      <c r="A33" s="59">
        <v>23</v>
      </c>
      <c r="B33" s="62" t="s">
        <v>43</v>
      </c>
      <c r="C33" s="82"/>
      <c r="D33" s="86"/>
    </row>
    <row r="34" spans="1:4" x14ac:dyDescent="0.2">
      <c r="A34" s="59">
        <v>24</v>
      </c>
      <c r="B34" s="62" t="s">
        <v>44</v>
      </c>
      <c r="C34" s="82"/>
      <c r="D34" s="86"/>
    </row>
    <row r="35" spans="1:4" x14ac:dyDescent="0.2">
      <c r="A35" s="59">
        <v>25</v>
      </c>
      <c r="B35" s="60" t="s">
        <v>73</v>
      </c>
      <c r="C35" s="82"/>
      <c r="D35" s="86"/>
    </row>
    <row r="36" spans="1:4" x14ac:dyDescent="0.2">
      <c r="A36" s="59">
        <v>26</v>
      </c>
      <c r="B36" s="61" t="s">
        <v>74</v>
      </c>
      <c r="C36" s="56" t="s">
        <v>53</v>
      </c>
      <c r="D36" s="88">
        <f>SUM(D19:D35)</f>
        <v>5000000</v>
      </c>
    </row>
    <row r="37" spans="1:4" x14ac:dyDescent="0.2">
      <c r="A37" s="56"/>
      <c r="B37" s="83"/>
      <c r="C37" s="56"/>
      <c r="D37" s="81"/>
    </row>
    <row r="38" spans="1:4" x14ac:dyDescent="0.2">
      <c r="A38" s="56">
        <v>27</v>
      </c>
      <c r="B38" s="81" t="s">
        <v>75</v>
      </c>
      <c r="C38" s="56" t="s">
        <v>54</v>
      </c>
      <c r="D38" s="89">
        <f>SUM(D36,D16)</f>
        <v>5000000</v>
      </c>
    </row>
    <row r="39" spans="1:4" ht="15.75" x14ac:dyDescent="0.2">
      <c r="A39" s="5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G34" sqref="G34"/>
    </sheetView>
  </sheetViews>
  <sheetFormatPr defaultRowHeight="12.75" x14ac:dyDescent="0.2"/>
  <cols>
    <col min="1" max="1" width="11" customWidth="1"/>
    <col min="2" max="2" width="60.5703125" customWidth="1"/>
    <col min="3" max="3" width="20.140625" customWidth="1"/>
    <col min="4" max="4" width="7.7109375" hidden="1" customWidth="1"/>
    <col min="5" max="6" width="9.140625" hidden="1" customWidth="1"/>
  </cols>
  <sheetData>
    <row r="1" spans="1:3" ht="15.75" x14ac:dyDescent="0.25">
      <c r="A1" s="1" t="s">
        <v>10</v>
      </c>
    </row>
    <row r="2" spans="1:3" ht="15.75" x14ac:dyDescent="0.2">
      <c r="A2" s="8" t="s">
        <v>11</v>
      </c>
    </row>
    <row r="3" spans="1:3" ht="15.75" x14ac:dyDescent="0.2">
      <c r="A3" s="8" t="s">
        <v>78</v>
      </c>
    </row>
    <row r="4" spans="1:3" ht="15.75" x14ac:dyDescent="0.25">
      <c r="A4" s="52" t="s">
        <v>79</v>
      </c>
    </row>
    <row r="7" spans="1:3" ht="21" customHeight="1" x14ac:dyDescent="0.2">
      <c r="A7" s="101" t="s">
        <v>62</v>
      </c>
      <c r="B7" s="101"/>
      <c r="C7" s="101"/>
    </row>
    <row r="8" spans="1:3" ht="32.25" customHeight="1" x14ac:dyDescent="0.2">
      <c r="A8" s="101" t="s">
        <v>107</v>
      </c>
      <c r="B8" s="101"/>
      <c r="C8" s="101"/>
    </row>
    <row r="9" spans="1:3" ht="13.5" thickBot="1" x14ac:dyDescent="0.25">
      <c r="A9" s="69"/>
      <c r="B9" s="69"/>
      <c r="C9" s="69"/>
    </row>
    <row r="10" spans="1:3" ht="16.5" customHeight="1" thickTop="1" x14ac:dyDescent="0.2">
      <c r="A10" s="77" t="s">
        <v>64</v>
      </c>
      <c r="B10" s="102" t="s">
        <v>66</v>
      </c>
      <c r="C10" s="104" t="s">
        <v>67</v>
      </c>
    </row>
    <row r="11" spans="1:3" x14ac:dyDescent="0.2">
      <c r="A11" s="78" t="s">
        <v>65</v>
      </c>
      <c r="B11" s="103"/>
      <c r="C11" s="105"/>
    </row>
    <row r="12" spans="1:3" x14ac:dyDescent="0.2">
      <c r="A12" s="72"/>
      <c r="B12" s="73"/>
      <c r="C12" s="94"/>
    </row>
    <row r="13" spans="1:3" x14ac:dyDescent="0.2">
      <c r="A13" s="72"/>
      <c r="B13" s="74"/>
      <c r="C13" s="94"/>
    </row>
    <row r="14" spans="1:3" x14ac:dyDescent="0.2">
      <c r="A14" s="72"/>
      <c r="B14" s="74"/>
      <c r="C14" s="94"/>
    </row>
    <row r="15" spans="1:3" x14ac:dyDescent="0.2">
      <c r="A15" s="72"/>
      <c r="B15" s="74"/>
      <c r="C15" s="94"/>
    </row>
    <row r="16" spans="1:3" x14ac:dyDescent="0.2">
      <c r="A16" s="72"/>
      <c r="B16" s="74"/>
      <c r="C16" s="94"/>
    </row>
    <row r="17" spans="1:3" x14ac:dyDescent="0.2">
      <c r="A17" s="72"/>
      <c r="B17" s="74"/>
      <c r="C17" s="94"/>
    </row>
    <row r="18" spans="1:3" x14ac:dyDescent="0.2">
      <c r="A18" s="72"/>
      <c r="B18" s="74"/>
      <c r="C18" s="94"/>
    </row>
    <row r="19" spans="1:3" x14ac:dyDescent="0.2">
      <c r="A19" s="72"/>
      <c r="B19" s="74"/>
      <c r="C19" s="94"/>
    </row>
    <row r="20" spans="1:3" x14ac:dyDescent="0.2">
      <c r="A20" s="72"/>
      <c r="B20" s="74"/>
      <c r="C20" s="94"/>
    </row>
    <row r="21" spans="1:3" x14ac:dyDescent="0.2">
      <c r="A21" s="72"/>
      <c r="B21" s="74"/>
      <c r="C21" s="94"/>
    </row>
    <row r="22" spans="1:3" x14ac:dyDescent="0.2">
      <c r="A22" s="72"/>
      <c r="B22" s="74"/>
      <c r="C22" s="94"/>
    </row>
    <row r="23" spans="1:3" x14ac:dyDescent="0.2">
      <c r="A23" s="72"/>
      <c r="B23" s="74"/>
      <c r="C23" s="94"/>
    </row>
    <row r="24" spans="1:3" x14ac:dyDescent="0.2">
      <c r="A24" s="72"/>
      <c r="B24" s="74"/>
      <c r="C24" s="94"/>
    </row>
    <row r="25" spans="1:3" x14ac:dyDescent="0.2">
      <c r="A25" s="72"/>
      <c r="B25" s="74"/>
      <c r="C25" s="94"/>
    </row>
    <row r="26" spans="1:3" x14ac:dyDescent="0.2">
      <c r="A26" s="72"/>
      <c r="B26" s="74"/>
      <c r="C26" s="94"/>
    </row>
    <row r="27" spans="1:3" x14ac:dyDescent="0.2">
      <c r="A27" s="72"/>
      <c r="B27" s="74"/>
      <c r="C27" s="94"/>
    </row>
    <row r="28" spans="1:3" x14ac:dyDescent="0.2">
      <c r="A28" s="72"/>
      <c r="B28" s="74"/>
      <c r="C28" s="94"/>
    </row>
    <row r="29" spans="1:3" x14ac:dyDescent="0.2">
      <c r="A29" s="72"/>
      <c r="B29" s="74"/>
      <c r="C29" s="94"/>
    </row>
    <row r="30" spans="1:3" x14ac:dyDescent="0.2">
      <c r="A30" s="72"/>
      <c r="B30" s="74"/>
      <c r="C30" s="94"/>
    </row>
    <row r="31" spans="1:3" ht="13.5" thickBot="1" x14ac:dyDescent="0.25">
      <c r="A31" s="75"/>
      <c r="B31" s="76"/>
      <c r="C31" s="95"/>
    </row>
    <row r="32" spans="1:3" ht="26.25" customHeight="1" thickTop="1" thickBot="1" x14ac:dyDescent="0.25">
      <c r="A32" s="70"/>
      <c r="B32" s="71" t="s">
        <v>54</v>
      </c>
      <c r="C32" s="96">
        <f>SUM(C12:C31)</f>
        <v>0</v>
      </c>
    </row>
    <row r="33" spans="1:6" ht="15.75" thickTop="1" x14ac:dyDescent="0.2">
      <c r="C33" s="51"/>
    </row>
    <row r="34" spans="1:6" ht="31.5" customHeight="1" x14ac:dyDescent="0.2">
      <c r="A34" s="108" t="s">
        <v>68</v>
      </c>
      <c r="B34" s="107"/>
      <c r="C34" s="107"/>
      <c r="D34" s="107"/>
      <c r="E34" s="107"/>
      <c r="F34" s="107"/>
    </row>
  </sheetData>
  <mergeCells count="5">
    <mergeCell ref="A7:C7"/>
    <mergeCell ref="A8:C8"/>
    <mergeCell ref="B10:B11"/>
    <mergeCell ref="C10:C11"/>
    <mergeCell ref="A34:F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
  <sheetViews>
    <sheetView topLeftCell="A19" zoomScaleNormal="100" workbookViewId="0">
      <selection activeCell="A7" sqref="A7"/>
    </sheetView>
  </sheetViews>
  <sheetFormatPr defaultRowHeight="12.75" x14ac:dyDescent="0.2"/>
  <cols>
    <col min="1" max="1" width="21.28515625" style="14" customWidth="1"/>
    <col min="2" max="3" width="16.7109375" style="2" customWidth="1"/>
    <col min="4" max="4" width="4.7109375" style="2" customWidth="1"/>
    <col min="5" max="5" width="19.7109375" style="5" customWidth="1"/>
    <col min="6" max="6" width="4.7109375" style="2" customWidth="1"/>
    <col min="7" max="7" width="19.7109375" style="5" customWidth="1"/>
    <col min="8" max="11" width="9.140625" style="3"/>
    <col min="12" max="12" width="10.140625" style="3" bestFit="1" customWidth="1"/>
    <col min="13" max="19" width="9.140625" style="3"/>
    <col min="20" max="20" width="9.140625" style="4"/>
    <col min="21" max="28" width="9.140625" style="2"/>
    <col min="29" max="31" width="9.140625" style="3"/>
    <col min="32" max="39" width="9.140625" style="2"/>
    <col min="40" max="40" width="9.140625" style="5"/>
    <col min="41" max="16384" width="9.140625" style="3"/>
  </cols>
  <sheetData>
    <row r="1" spans="1:43" ht="15.75" x14ac:dyDescent="0.25">
      <c r="A1" s="1"/>
    </row>
    <row r="2" spans="1:43" ht="15" x14ac:dyDescent="0.25">
      <c r="A2" s="6"/>
    </row>
    <row r="3" spans="1:43" ht="15.75" x14ac:dyDescent="0.25">
      <c r="A3" s="1" t="s">
        <v>10</v>
      </c>
      <c r="L3" s="7"/>
    </row>
    <row r="4" spans="1:43" ht="17.25" customHeight="1" x14ac:dyDescent="0.2">
      <c r="A4" s="8" t="s">
        <v>13</v>
      </c>
      <c r="L4" s="7"/>
    </row>
    <row r="5" spans="1:43" ht="15.75" x14ac:dyDescent="0.2">
      <c r="A5" s="8" t="s">
        <v>16</v>
      </c>
    </row>
    <row r="6" spans="1:43" ht="15.75" x14ac:dyDescent="0.2">
      <c r="A6" s="8" t="s">
        <v>109</v>
      </c>
    </row>
    <row r="7" spans="1:43" ht="15.75" x14ac:dyDescent="0.2">
      <c r="A7" s="8"/>
      <c r="F7" s="9"/>
    </row>
    <row r="8" spans="1:43" s="9" customFormat="1" ht="15.75" x14ac:dyDescent="0.25">
      <c r="A8" s="10" t="s">
        <v>0</v>
      </c>
      <c r="B8" s="11"/>
      <c r="C8" s="11"/>
      <c r="D8" s="11"/>
      <c r="E8" s="13"/>
      <c r="F8" s="11"/>
      <c r="G8" s="13"/>
      <c r="T8" s="12"/>
      <c r="U8" s="11"/>
      <c r="V8" s="11"/>
      <c r="W8" s="11"/>
      <c r="X8" s="11"/>
      <c r="Y8" s="11"/>
      <c r="Z8" s="11"/>
      <c r="AA8" s="11"/>
      <c r="AB8" s="11"/>
      <c r="AF8" s="11"/>
      <c r="AG8" s="11"/>
      <c r="AH8" s="11"/>
      <c r="AI8" s="11"/>
      <c r="AJ8" s="11"/>
      <c r="AK8" s="11"/>
      <c r="AL8" s="11"/>
      <c r="AM8" s="11"/>
      <c r="AN8" s="13"/>
    </row>
    <row r="9" spans="1:43" ht="13.5" thickBot="1" x14ac:dyDescent="0.25"/>
    <row r="10" spans="1:43" s="21" customFormat="1" ht="79.5" thickBot="1" x14ac:dyDescent="0.3">
      <c r="A10" s="15" t="s">
        <v>14</v>
      </c>
      <c r="B10" s="16" t="s">
        <v>1</v>
      </c>
      <c r="C10" s="17" t="s">
        <v>2</v>
      </c>
      <c r="D10" s="18"/>
      <c r="E10" s="19" t="s">
        <v>5</v>
      </c>
      <c r="F10" s="18"/>
      <c r="G10" s="19" t="s">
        <v>7</v>
      </c>
      <c r="T10" s="22"/>
      <c r="U10" s="20"/>
      <c r="V10" s="20"/>
      <c r="W10" s="20"/>
      <c r="X10" s="20"/>
      <c r="Y10" s="20"/>
      <c r="Z10" s="20"/>
      <c r="AA10" s="20"/>
      <c r="AB10" s="20"/>
      <c r="AF10" s="20"/>
      <c r="AG10" s="20"/>
      <c r="AH10" s="20"/>
      <c r="AI10" s="20"/>
      <c r="AJ10" s="20"/>
      <c r="AK10" s="20"/>
      <c r="AL10" s="20"/>
      <c r="AM10" s="20"/>
      <c r="AN10" s="20"/>
    </row>
    <row r="11" spans="1:43" x14ac:dyDescent="0.2">
      <c r="A11" s="23">
        <v>1</v>
      </c>
      <c r="B11" s="36">
        <v>0</v>
      </c>
      <c r="C11" s="37">
        <f>B11</f>
        <v>0</v>
      </c>
      <c r="E11" s="30">
        <f>IFERROR(C11/$B$47,0)</f>
        <v>0</v>
      </c>
      <c r="F11" s="24"/>
      <c r="G11" s="30">
        <f>IFERROR(C11/$B$51,0)</f>
        <v>0</v>
      </c>
    </row>
    <row r="12" spans="1:43" x14ac:dyDescent="0.2">
      <c r="A12" s="25">
        <v>2</v>
      </c>
      <c r="B12" s="38">
        <v>0</v>
      </c>
      <c r="C12" s="39">
        <f>B12+C11</f>
        <v>0</v>
      </c>
      <c r="E12" s="31">
        <f t="shared" ref="E12:E39" si="0">IFERROR(C12/$B$47,0)</f>
        <v>0</v>
      </c>
      <c r="G12" s="31">
        <f>IFERROR(C12/$B$51,0)</f>
        <v>0</v>
      </c>
    </row>
    <row r="13" spans="1:43" x14ac:dyDescent="0.2">
      <c r="A13" s="25">
        <v>3</v>
      </c>
      <c r="B13" s="38">
        <v>0</v>
      </c>
      <c r="C13" s="39">
        <f t="shared" ref="C13:C39" si="1">B13+C12</f>
        <v>0</v>
      </c>
      <c r="E13" s="31">
        <f t="shared" si="0"/>
        <v>0</v>
      </c>
      <c r="G13" s="31">
        <f t="shared" ref="G13:G45" si="2">IFERROR(C13/$B$51,0)</f>
        <v>0</v>
      </c>
    </row>
    <row r="14" spans="1:43" x14ac:dyDescent="0.2">
      <c r="A14" s="25">
        <v>4</v>
      </c>
      <c r="B14" s="38">
        <v>0</v>
      </c>
      <c r="C14" s="39">
        <f t="shared" si="1"/>
        <v>0</v>
      </c>
      <c r="E14" s="31">
        <f t="shared" si="0"/>
        <v>0</v>
      </c>
      <c r="G14" s="31">
        <f t="shared" si="2"/>
        <v>0</v>
      </c>
    </row>
    <row r="15" spans="1:43" s="2" customFormat="1" x14ac:dyDescent="0.2">
      <c r="A15" s="25">
        <v>5</v>
      </c>
      <c r="B15" s="38">
        <v>0</v>
      </c>
      <c r="C15" s="39">
        <f t="shared" si="1"/>
        <v>0</v>
      </c>
      <c r="E15" s="31">
        <f t="shared" si="0"/>
        <v>0</v>
      </c>
      <c r="G15" s="31">
        <f t="shared" si="2"/>
        <v>0</v>
      </c>
      <c r="H15" s="3"/>
      <c r="I15" s="3"/>
      <c r="J15" s="3"/>
      <c r="K15" s="3"/>
      <c r="L15" s="3"/>
      <c r="M15" s="3"/>
      <c r="N15" s="3"/>
      <c r="O15" s="3"/>
      <c r="P15" s="3"/>
      <c r="Q15" s="3"/>
      <c r="R15" s="3"/>
      <c r="S15" s="3"/>
      <c r="T15" s="4"/>
      <c r="AC15" s="3"/>
      <c r="AD15" s="3"/>
      <c r="AE15" s="3"/>
      <c r="AN15" s="5"/>
      <c r="AO15" s="3"/>
      <c r="AP15" s="3"/>
      <c r="AQ15" s="3"/>
    </row>
    <row r="16" spans="1:43" s="2" customFormat="1" x14ac:dyDescent="0.2">
      <c r="A16" s="25">
        <v>6</v>
      </c>
      <c r="B16" s="38">
        <v>0</v>
      </c>
      <c r="C16" s="39">
        <f t="shared" si="1"/>
        <v>0</v>
      </c>
      <c r="E16" s="31">
        <f t="shared" si="0"/>
        <v>0</v>
      </c>
      <c r="G16" s="31">
        <f t="shared" si="2"/>
        <v>0</v>
      </c>
      <c r="H16" s="3"/>
      <c r="I16" s="3"/>
      <c r="J16" s="3"/>
      <c r="K16" s="3"/>
      <c r="L16" s="3"/>
      <c r="M16" s="3"/>
      <c r="N16" s="3"/>
      <c r="O16" s="3"/>
      <c r="P16" s="3"/>
      <c r="Q16" s="3"/>
      <c r="R16" s="3"/>
      <c r="S16" s="3"/>
      <c r="T16" s="4"/>
      <c r="AC16" s="3"/>
      <c r="AD16" s="3"/>
      <c r="AE16" s="3"/>
      <c r="AN16" s="5"/>
      <c r="AO16" s="3"/>
      <c r="AP16" s="3"/>
      <c r="AQ16" s="3"/>
    </row>
    <row r="17" spans="1:43" s="2" customFormat="1" x14ac:dyDescent="0.2">
      <c r="A17" s="25">
        <v>7</v>
      </c>
      <c r="B17" s="38">
        <v>0</v>
      </c>
      <c r="C17" s="39">
        <f t="shared" si="1"/>
        <v>0</v>
      </c>
      <c r="E17" s="31">
        <f t="shared" si="0"/>
        <v>0</v>
      </c>
      <c r="G17" s="31">
        <f t="shared" si="2"/>
        <v>0</v>
      </c>
      <c r="H17" s="3"/>
      <c r="I17" s="3"/>
      <c r="J17" s="3"/>
      <c r="K17" s="3"/>
      <c r="L17" s="3"/>
      <c r="M17" s="3"/>
      <c r="N17" s="3"/>
      <c r="O17" s="3"/>
      <c r="P17" s="3"/>
      <c r="Q17" s="3"/>
      <c r="R17" s="3"/>
      <c r="S17" s="3"/>
      <c r="T17" s="4"/>
      <c r="AC17" s="3"/>
      <c r="AD17" s="3"/>
      <c r="AE17" s="3"/>
      <c r="AN17" s="5"/>
      <c r="AO17" s="3"/>
      <c r="AP17" s="3"/>
      <c r="AQ17" s="3"/>
    </row>
    <row r="18" spans="1:43" s="2" customFormat="1" x14ac:dyDescent="0.2">
      <c r="A18" s="25">
        <v>8</v>
      </c>
      <c r="B18" s="38">
        <v>0</v>
      </c>
      <c r="C18" s="39">
        <f t="shared" si="1"/>
        <v>0</v>
      </c>
      <c r="E18" s="31">
        <f t="shared" si="0"/>
        <v>0</v>
      </c>
      <c r="G18" s="31">
        <f t="shared" si="2"/>
        <v>0</v>
      </c>
      <c r="H18" s="3"/>
      <c r="I18" s="3"/>
      <c r="J18" s="3"/>
      <c r="K18" s="3"/>
      <c r="L18" s="3"/>
      <c r="M18" s="3"/>
      <c r="N18" s="3"/>
      <c r="O18" s="3"/>
      <c r="P18" s="3"/>
      <c r="Q18" s="3"/>
      <c r="R18" s="3"/>
      <c r="S18" s="3"/>
      <c r="T18" s="4"/>
      <c r="AC18" s="3"/>
      <c r="AD18" s="3"/>
      <c r="AE18" s="3"/>
      <c r="AN18" s="5"/>
      <c r="AO18" s="3"/>
      <c r="AP18" s="3"/>
      <c r="AQ18" s="3"/>
    </row>
    <row r="19" spans="1:43" s="2" customFormat="1" x14ac:dyDescent="0.2">
      <c r="A19" s="25">
        <v>9</v>
      </c>
      <c r="B19" s="38">
        <v>0</v>
      </c>
      <c r="C19" s="39">
        <f t="shared" si="1"/>
        <v>0</v>
      </c>
      <c r="E19" s="31">
        <f t="shared" si="0"/>
        <v>0</v>
      </c>
      <c r="G19" s="31">
        <f t="shared" si="2"/>
        <v>0</v>
      </c>
      <c r="H19" s="3"/>
      <c r="I19" s="3"/>
      <c r="J19" s="3"/>
      <c r="K19" s="3"/>
      <c r="L19" s="3"/>
      <c r="M19" s="3"/>
      <c r="N19" s="3"/>
      <c r="O19" s="3"/>
      <c r="P19" s="3"/>
      <c r="Q19" s="3"/>
      <c r="R19" s="3"/>
      <c r="S19" s="3"/>
      <c r="T19" s="4"/>
      <c r="AC19" s="3"/>
      <c r="AD19" s="3"/>
      <c r="AE19" s="3"/>
      <c r="AN19" s="5"/>
      <c r="AO19" s="3"/>
      <c r="AP19" s="3"/>
      <c r="AQ19" s="3"/>
    </row>
    <row r="20" spans="1:43" s="2" customFormat="1" x14ac:dyDescent="0.2">
      <c r="A20" s="25">
        <v>10</v>
      </c>
      <c r="B20" s="38">
        <v>0</v>
      </c>
      <c r="C20" s="39">
        <f t="shared" si="1"/>
        <v>0</v>
      </c>
      <c r="E20" s="31">
        <f t="shared" si="0"/>
        <v>0</v>
      </c>
      <c r="G20" s="31">
        <f t="shared" si="2"/>
        <v>0</v>
      </c>
      <c r="H20" s="3"/>
      <c r="I20" s="3"/>
      <c r="J20" s="3"/>
      <c r="K20" s="3"/>
      <c r="L20" s="3"/>
      <c r="M20" s="3"/>
      <c r="N20" s="3"/>
      <c r="O20" s="3"/>
      <c r="P20" s="3"/>
      <c r="Q20" s="3"/>
      <c r="R20" s="3"/>
      <c r="S20" s="3"/>
      <c r="T20" s="4"/>
      <c r="AC20" s="3"/>
      <c r="AD20" s="3"/>
      <c r="AE20" s="3"/>
      <c r="AN20" s="5"/>
      <c r="AO20" s="3"/>
      <c r="AP20" s="3"/>
      <c r="AQ20" s="3"/>
    </row>
    <row r="21" spans="1:43" s="2" customFormat="1" x14ac:dyDescent="0.2">
      <c r="A21" s="25">
        <v>11</v>
      </c>
      <c r="B21" s="38">
        <v>0</v>
      </c>
      <c r="C21" s="39">
        <f t="shared" si="1"/>
        <v>0</v>
      </c>
      <c r="E21" s="31">
        <f t="shared" si="0"/>
        <v>0</v>
      </c>
      <c r="G21" s="31">
        <f t="shared" si="2"/>
        <v>0</v>
      </c>
      <c r="H21" s="3"/>
      <c r="I21" s="3"/>
      <c r="J21" s="3"/>
      <c r="K21" s="3"/>
      <c r="L21" s="3"/>
      <c r="M21" s="3"/>
      <c r="N21" s="3"/>
      <c r="O21" s="3"/>
      <c r="P21" s="3"/>
      <c r="Q21" s="3"/>
      <c r="R21" s="3"/>
      <c r="S21" s="3"/>
      <c r="T21" s="4"/>
      <c r="AC21" s="3"/>
      <c r="AD21" s="3"/>
      <c r="AE21" s="3"/>
      <c r="AN21" s="5"/>
      <c r="AO21" s="3"/>
      <c r="AP21" s="3"/>
      <c r="AQ21" s="3"/>
    </row>
    <row r="22" spans="1:43" s="2" customFormat="1" ht="13.5" thickBot="1" x14ac:dyDescent="0.25">
      <c r="A22" s="26">
        <v>12</v>
      </c>
      <c r="B22" s="40">
        <v>0</v>
      </c>
      <c r="C22" s="41">
        <f t="shared" si="1"/>
        <v>0</v>
      </c>
      <c r="E22" s="32">
        <f t="shared" si="0"/>
        <v>0</v>
      </c>
      <c r="G22" s="32">
        <f t="shared" si="2"/>
        <v>0</v>
      </c>
      <c r="H22" s="3"/>
      <c r="I22" s="3"/>
      <c r="J22" s="3"/>
      <c r="K22" s="3"/>
      <c r="L22" s="3"/>
      <c r="M22" s="3"/>
      <c r="N22" s="3"/>
      <c r="O22" s="3"/>
      <c r="P22" s="3"/>
      <c r="Q22" s="3"/>
      <c r="R22" s="3"/>
      <c r="S22" s="3"/>
      <c r="T22" s="4"/>
      <c r="AC22" s="3"/>
      <c r="AD22" s="3"/>
      <c r="AE22" s="3"/>
      <c r="AN22" s="5"/>
      <c r="AO22" s="3"/>
      <c r="AP22" s="3"/>
      <c r="AQ22" s="3"/>
    </row>
    <row r="23" spans="1:43" s="2" customFormat="1" x14ac:dyDescent="0.2">
      <c r="A23" s="27">
        <v>13</v>
      </c>
      <c r="B23" s="42">
        <v>0</v>
      </c>
      <c r="C23" s="43">
        <f t="shared" si="1"/>
        <v>0</v>
      </c>
      <c r="E23" s="33">
        <f t="shared" si="0"/>
        <v>0</v>
      </c>
      <c r="G23" s="33">
        <f t="shared" si="2"/>
        <v>0</v>
      </c>
      <c r="H23" s="3"/>
      <c r="I23" s="3"/>
      <c r="J23" s="3"/>
      <c r="K23" s="3"/>
      <c r="L23" s="3"/>
      <c r="M23" s="3"/>
      <c r="N23" s="3"/>
      <c r="O23" s="3"/>
      <c r="P23" s="3"/>
      <c r="Q23" s="3"/>
      <c r="R23" s="3"/>
      <c r="S23" s="3"/>
      <c r="T23" s="4"/>
      <c r="AC23" s="3"/>
      <c r="AD23" s="3"/>
      <c r="AE23" s="3"/>
      <c r="AN23" s="5"/>
      <c r="AO23" s="3"/>
      <c r="AP23" s="3"/>
      <c r="AQ23" s="3"/>
    </row>
    <row r="24" spans="1:43" s="2" customFormat="1" x14ac:dyDescent="0.2">
      <c r="A24" s="28">
        <v>14</v>
      </c>
      <c r="B24" s="44">
        <v>0</v>
      </c>
      <c r="C24" s="45">
        <f t="shared" si="1"/>
        <v>0</v>
      </c>
      <c r="E24" s="34">
        <f t="shared" si="0"/>
        <v>0</v>
      </c>
      <c r="G24" s="34">
        <f t="shared" si="2"/>
        <v>0</v>
      </c>
      <c r="H24" s="3"/>
      <c r="I24" s="3"/>
      <c r="J24" s="3"/>
      <c r="K24" s="3"/>
      <c r="L24" s="3"/>
      <c r="M24" s="3"/>
      <c r="N24" s="3"/>
      <c r="O24" s="3"/>
      <c r="P24" s="3"/>
      <c r="Q24" s="3"/>
      <c r="R24" s="3"/>
      <c r="S24" s="3"/>
      <c r="T24" s="4"/>
      <c r="AC24" s="3"/>
      <c r="AD24" s="3"/>
      <c r="AE24" s="3"/>
      <c r="AN24" s="5"/>
      <c r="AO24" s="3"/>
      <c r="AP24" s="3"/>
      <c r="AQ24" s="3"/>
    </row>
    <row r="25" spans="1:43" s="2" customFormat="1" x14ac:dyDescent="0.2">
      <c r="A25" s="28">
        <v>15</v>
      </c>
      <c r="B25" s="44">
        <v>0</v>
      </c>
      <c r="C25" s="45">
        <f t="shared" si="1"/>
        <v>0</v>
      </c>
      <c r="E25" s="34">
        <f t="shared" si="0"/>
        <v>0</v>
      </c>
      <c r="G25" s="34">
        <f t="shared" si="2"/>
        <v>0</v>
      </c>
      <c r="H25" s="3"/>
      <c r="I25" s="3"/>
      <c r="J25" s="3"/>
      <c r="K25" s="3"/>
      <c r="L25" s="3"/>
      <c r="M25" s="3"/>
      <c r="N25" s="3"/>
      <c r="O25" s="3"/>
      <c r="P25" s="3"/>
      <c r="Q25" s="3"/>
      <c r="R25" s="3"/>
      <c r="S25" s="3"/>
      <c r="T25" s="4"/>
      <c r="AC25" s="3"/>
      <c r="AD25" s="3"/>
      <c r="AE25" s="3"/>
      <c r="AN25" s="5"/>
      <c r="AO25" s="3"/>
      <c r="AP25" s="3"/>
      <c r="AQ25" s="3"/>
    </row>
    <row r="26" spans="1:43" s="2" customFormat="1" x14ac:dyDescent="0.2">
      <c r="A26" s="28">
        <v>16</v>
      </c>
      <c r="B26" s="44">
        <v>0</v>
      </c>
      <c r="C26" s="45">
        <f t="shared" si="1"/>
        <v>0</v>
      </c>
      <c r="E26" s="34">
        <f t="shared" si="0"/>
        <v>0</v>
      </c>
      <c r="G26" s="34">
        <f t="shared" si="2"/>
        <v>0</v>
      </c>
      <c r="H26" s="3"/>
      <c r="I26" s="3"/>
      <c r="J26" s="3"/>
      <c r="K26" s="3"/>
      <c r="L26" s="3"/>
      <c r="M26" s="3"/>
      <c r="N26" s="3"/>
      <c r="O26" s="3"/>
      <c r="P26" s="3"/>
      <c r="Q26" s="3"/>
      <c r="R26" s="3"/>
      <c r="S26" s="3"/>
      <c r="T26" s="4"/>
      <c r="AC26" s="3"/>
      <c r="AD26" s="3"/>
      <c r="AE26" s="3"/>
      <c r="AN26" s="5"/>
      <c r="AO26" s="3"/>
      <c r="AP26" s="3"/>
      <c r="AQ26" s="3"/>
    </row>
    <row r="27" spans="1:43" s="2" customFormat="1" x14ac:dyDescent="0.2">
      <c r="A27" s="28">
        <v>17</v>
      </c>
      <c r="B27" s="44">
        <v>0</v>
      </c>
      <c r="C27" s="45">
        <f t="shared" si="1"/>
        <v>0</v>
      </c>
      <c r="E27" s="34">
        <f t="shared" si="0"/>
        <v>0</v>
      </c>
      <c r="G27" s="34">
        <f t="shared" si="2"/>
        <v>0</v>
      </c>
      <c r="H27" s="3"/>
      <c r="I27" s="3"/>
      <c r="J27" s="3"/>
      <c r="K27" s="3"/>
      <c r="L27" s="3"/>
      <c r="M27" s="3"/>
      <c r="N27" s="3"/>
      <c r="O27" s="3"/>
      <c r="P27" s="3"/>
      <c r="Q27" s="3"/>
      <c r="R27" s="3"/>
      <c r="S27" s="3"/>
      <c r="T27" s="4"/>
      <c r="AC27" s="3"/>
      <c r="AD27" s="3"/>
      <c r="AE27" s="3"/>
      <c r="AN27" s="5"/>
      <c r="AO27" s="3"/>
      <c r="AP27" s="3"/>
      <c r="AQ27" s="3"/>
    </row>
    <row r="28" spans="1:43" s="2" customFormat="1" x14ac:dyDescent="0.2">
      <c r="A28" s="28">
        <v>18</v>
      </c>
      <c r="B28" s="44">
        <v>0</v>
      </c>
      <c r="C28" s="45">
        <f t="shared" si="1"/>
        <v>0</v>
      </c>
      <c r="E28" s="34">
        <f t="shared" si="0"/>
        <v>0</v>
      </c>
      <c r="G28" s="34">
        <f t="shared" si="2"/>
        <v>0</v>
      </c>
      <c r="H28" s="3"/>
      <c r="I28" s="3"/>
      <c r="J28" s="3"/>
      <c r="K28" s="3"/>
      <c r="L28" s="3"/>
      <c r="M28" s="3"/>
      <c r="N28" s="3"/>
      <c r="O28" s="3"/>
      <c r="P28" s="3"/>
      <c r="Q28" s="3"/>
      <c r="R28" s="3"/>
      <c r="S28" s="3"/>
      <c r="T28" s="4"/>
      <c r="AC28" s="3"/>
      <c r="AD28" s="3"/>
      <c r="AE28" s="3"/>
      <c r="AN28" s="5"/>
      <c r="AO28" s="3"/>
      <c r="AP28" s="3"/>
      <c r="AQ28" s="3"/>
    </row>
    <row r="29" spans="1:43" s="2" customFormat="1" x14ac:dyDescent="0.2">
      <c r="A29" s="28">
        <v>19</v>
      </c>
      <c r="B29" s="44">
        <v>0</v>
      </c>
      <c r="C29" s="45">
        <f t="shared" si="1"/>
        <v>0</v>
      </c>
      <c r="E29" s="34">
        <f t="shared" si="0"/>
        <v>0</v>
      </c>
      <c r="G29" s="34">
        <f t="shared" si="2"/>
        <v>0</v>
      </c>
      <c r="H29" s="3"/>
      <c r="I29" s="3"/>
      <c r="J29" s="3"/>
      <c r="K29" s="3"/>
      <c r="L29" s="3"/>
      <c r="M29" s="3"/>
      <c r="N29" s="3"/>
      <c r="O29" s="3"/>
      <c r="P29" s="3"/>
      <c r="Q29" s="3"/>
      <c r="R29" s="3"/>
      <c r="S29" s="3"/>
      <c r="T29" s="4"/>
      <c r="AC29" s="3"/>
      <c r="AD29" s="3"/>
      <c r="AE29" s="3"/>
      <c r="AN29" s="5"/>
      <c r="AO29" s="3"/>
      <c r="AP29" s="3"/>
      <c r="AQ29" s="3"/>
    </row>
    <row r="30" spans="1:43" s="2" customFormat="1" x14ac:dyDescent="0.2">
      <c r="A30" s="28">
        <v>20</v>
      </c>
      <c r="B30" s="44">
        <v>0</v>
      </c>
      <c r="C30" s="45">
        <f t="shared" si="1"/>
        <v>0</v>
      </c>
      <c r="E30" s="34">
        <f t="shared" si="0"/>
        <v>0</v>
      </c>
      <c r="G30" s="34">
        <f t="shared" si="2"/>
        <v>0</v>
      </c>
      <c r="H30" s="3"/>
      <c r="I30" s="3"/>
      <c r="J30" s="3"/>
      <c r="K30" s="3"/>
      <c r="L30" s="3"/>
      <c r="M30" s="3"/>
      <c r="N30" s="3"/>
      <c r="O30" s="3"/>
      <c r="P30" s="3"/>
      <c r="Q30" s="3"/>
      <c r="R30" s="3"/>
      <c r="S30" s="3"/>
      <c r="T30" s="4"/>
      <c r="AC30" s="3"/>
      <c r="AD30" s="3"/>
      <c r="AE30" s="3"/>
      <c r="AN30" s="5"/>
      <c r="AO30" s="3"/>
      <c r="AP30" s="3"/>
      <c r="AQ30" s="3"/>
    </row>
    <row r="31" spans="1:43" s="2" customFormat="1" x14ac:dyDescent="0.2">
      <c r="A31" s="28">
        <v>21</v>
      </c>
      <c r="B31" s="44">
        <v>0</v>
      </c>
      <c r="C31" s="45">
        <f t="shared" si="1"/>
        <v>0</v>
      </c>
      <c r="E31" s="34">
        <f t="shared" si="0"/>
        <v>0</v>
      </c>
      <c r="G31" s="34">
        <f t="shared" si="2"/>
        <v>0</v>
      </c>
      <c r="H31" s="3"/>
      <c r="I31" s="3"/>
      <c r="J31" s="3"/>
      <c r="K31" s="3"/>
      <c r="L31" s="3"/>
      <c r="M31" s="3"/>
      <c r="N31" s="3"/>
      <c r="O31" s="3"/>
      <c r="P31" s="3"/>
      <c r="Q31" s="3"/>
      <c r="R31" s="3"/>
      <c r="S31" s="3"/>
      <c r="T31" s="4"/>
      <c r="AC31" s="3"/>
      <c r="AD31" s="3"/>
      <c r="AE31" s="3"/>
      <c r="AN31" s="5"/>
      <c r="AO31" s="3"/>
      <c r="AP31" s="3"/>
      <c r="AQ31" s="3"/>
    </row>
    <row r="32" spans="1:43" s="2" customFormat="1" x14ac:dyDescent="0.2">
      <c r="A32" s="28">
        <v>22</v>
      </c>
      <c r="B32" s="44">
        <v>0</v>
      </c>
      <c r="C32" s="45">
        <f t="shared" si="1"/>
        <v>0</v>
      </c>
      <c r="E32" s="34">
        <f t="shared" si="0"/>
        <v>0</v>
      </c>
      <c r="G32" s="34">
        <f t="shared" si="2"/>
        <v>0</v>
      </c>
      <c r="H32" s="3"/>
      <c r="I32" s="3"/>
      <c r="J32" s="3"/>
      <c r="K32" s="3"/>
      <c r="L32" s="3"/>
      <c r="M32" s="3"/>
      <c r="N32" s="3"/>
      <c r="O32" s="3"/>
      <c r="P32" s="3"/>
      <c r="Q32" s="3"/>
      <c r="R32" s="3"/>
      <c r="S32" s="3"/>
      <c r="T32" s="4"/>
      <c r="AC32" s="3"/>
      <c r="AD32" s="3"/>
      <c r="AE32" s="3"/>
      <c r="AN32" s="5"/>
      <c r="AO32" s="3"/>
      <c r="AP32" s="3"/>
      <c r="AQ32" s="3"/>
    </row>
    <row r="33" spans="1:43" s="2" customFormat="1" x14ac:dyDescent="0.2">
      <c r="A33" s="28">
        <v>23</v>
      </c>
      <c r="B33" s="44">
        <v>0</v>
      </c>
      <c r="C33" s="45">
        <f t="shared" si="1"/>
        <v>0</v>
      </c>
      <c r="E33" s="34">
        <f t="shared" si="0"/>
        <v>0</v>
      </c>
      <c r="G33" s="34">
        <f t="shared" si="2"/>
        <v>0</v>
      </c>
      <c r="H33" s="3"/>
      <c r="I33" s="3"/>
      <c r="J33" s="3"/>
      <c r="K33" s="3"/>
      <c r="L33" s="3"/>
      <c r="M33" s="3"/>
      <c r="N33" s="3"/>
      <c r="O33" s="3"/>
      <c r="P33" s="3"/>
      <c r="Q33" s="3"/>
      <c r="R33" s="3"/>
      <c r="S33" s="3"/>
      <c r="T33" s="4"/>
      <c r="AC33" s="3"/>
      <c r="AD33" s="3"/>
      <c r="AE33" s="3"/>
      <c r="AN33" s="5"/>
      <c r="AO33" s="3"/>
      <c r="AP33" s="3"/>
      <c r="AQ33" s="3"/>
    </row>
    <row r="34" spans="1:43" s="2" customFormat="1" ht="13.5" thickBot="1" x14ac:dyDescent="0.25">
      <c r="A34" s="29">
        <v>24</v>
      </c>
      <c r="B34" s="46">
        <v>0</v>
      </c>
      <c r="C34" s="47">
        <f t="shared" si="1"/>
        <v>0</v>
      </c>
      <c r="E34" s="35">
        <f t="shared" si="0"/>
        <v>0</v>
      </c>
      <c r="G34" s="35">
        <f t="shared" si="2"/>
        <v>0</v>
      </c>
      <c r="H34" s="3"/>
      <c r="I34" s="3"/>
      <c r="J34" s="3"/>
      <c r="K34" s="3"/>
      <c r="L34" s="3"/>
      <c r="M34" s="3"/>
      <c r="N34" s="3"/>
      <c r="O34" s="3"/>
      <c r="P34" s="3"/>
      <c r="Q34" s="3"/>
      <c r="R34" s="3"/>
      <c r="S34" s="3"/>
      <c r="T34" s="4"/>
      <c r="AC34" s="3"/>
      <c r="AD34" s="3"/>
      <c r="AE34" s="3"/>
      <c r="AN34" s="5"/>
      <c r="AO34" s="3"/>
      <c r="AP34" s="3"/>
      <c r="AQ34" s="3"/>
    </row>
    <row r="35" spans="1:43" s="2" customFormat="1" x14ac:dyDescent="0.2">
      <c r="A35" s="23">
        <v>25</v>
      </c>
      <c r="B35" s="36">
        <v>0</v>
      </c>
      <c r="C35" s="37">
        <f t="shared" si="1"/>
        <v>0</v>
      </c>
      <c r="E35" s="30">
        <f t="shared" si="0"/>
        <v>0</v>
      </c>
      <c r="G35" s="30">
        <f t="shared" si="2"/>
        <v>0</v>
      </c>
      <c r="H35" s="3"/>
      <c r="I35" s="3"/>
      <c r="J35" s="3"/>
      <c r="K35" s="3"/>
      <c r="L35" s="3"/>
      <c r="M35" s="3"/>
      <c r="N35" s="3"/>
      <c r="O35" s="3"/>
      <c r="P35" s="3"/>
      <c r="Q35" s="3"/>
      <c r="R35" s="3"/>
      <c r="S35" s="3"/>
      <c r="T35" s="4"/>
      <c r="AC35" s="3"/>
      <c r="AD35" s="3"/>
      <c r="AE35" s="3"/>
      <c r="AN35" s="5"/>
      <c r="AO35" s="3"/>
      <c r="AP35" s="3"/>
      <c r="AQ35" s="3"/>
    </row>
    <row r="36" spans="1:43" s="2" customFormat="1" x14ac:dyDescent="0.2">
      <c r="A36" s="25">
        <v>26</v>
      </c>
      <c r="B36" s="38">
        <v>0</v>
      </c>
      <c r="C36" s="39">
        <f t="shared" si="1"/>
        <v>0</v>
      </c>
      <c r="E36" s="31">
        <f t="shared" si="0"/>
        <v>0</v>
      </c>
      <c r="G36" s="31">
        <f t="shared" si="2"/>
        <v>0</v>
      </c>
      <c r="H36" s="3"/>
      <c r="I36" s="3"/>
      <c r="J36" s="3"/>
      <c r="K36" s="3"/>
      <c r="L36" s="3"/>
      <c r="M36" s="3"/>
      <c r="N36" s="3"/>
      <c r="O36" s="3"/>
      <c r="P36" s="3"/>
      <c r="Q36" s="3"/>
      <c r="R36" s="3"/>
      <c r="S36" s="3"/>
      <c r="T36" s="4"/>
      <c r="AC36" s="3"/>
      <c r="AD36" s="3"/>
      <c r="AE36" s="3"/>
      <c r="AN36" s="5"/>
      <c r="AO36" s="3"/>
      <c r="AP36" s="3"/>
      <c r="AQ36" s="3"/>
    </row>
    <row r="37" spans="1:43" s="2" customFormat="1" x14ac:dyDescent="0.2">
      <c r="A37" s="25">
        <v>27</v>
      </c>
      <c r="B37" s="38">
        <v>0</v>
      </c>
      <c r="C37" s="39">
        <f t="shared" si="1"/>
        <v>0</v>
      </c>
      <c r="E37" s="31">
        <f t="shared" si="0"/>
        <v>0</v>
      </c>
      <c r="G37" s="31">
        <f t="shared" si="2"/>
        <v>0</v>
      </c>
      <c r="H37" s="3"/>
      <c r="I37" s="3"/>
      <c r="J37" s="3"/>
      <c r="K37" s="3"/>
      <c r="L37" s="3"/>
      <c r="M37" s="3"/>
      <c r="N37" s="3"/>
      <c r="O37" s="3"/>
      <c r="P37" s="3"/>
      <c r="Q37" s="3"/>
      <c r="R37" s="3"/>
      <c r="S37" s="3"/>
      <c r="T37" s="4"/>
      <c r="AC37" s="3"/>
      <c r="AD37" s="3"/>
      <c r="AE37" s="3"/>
      <c r="AN37" s="5"/>
      <c r="AO37" s="3"/>
      <c r="AP37" s="3"/>
      <c r="AQ37" s="3"/>
    </row>
    <row r="38" spans="1:43" s="2" customFormat="1" x14ac:dyDescent="0.2">
      <c r="A38" s="25">
        <v>28</v>
      </c>
      <c r="B38" s="38">
        <v>0</v>
      </c>
      <c r="C38" s="39">
        <f t="shared" si="1"/>
        <v>0</v>
      </c>
      <c r="E38" s="31">
        <f t="shared" si="0"/>
        <v>0</v>
      </c>
      <c r="G38" s="31">
        <f t="shared" si="2"/>
        <v>0</v>
      </c>
      <c r="H38" s="3"/>
      <c r="I38" s="3"/>
      <c r="J38" s="3"/>
      <c r="K38" s="3"/>
      <c r="L38" s="3"/>
      <c r="M38" s="3"/>
      <c r="N38" s="3"/>
      <c r="O38" s="3"/>
      <c r="P38" s="3"/>
      <c r="Q38" s="3"/>
      <c r="R38" s="3"/>
      <c r="S38" s="3"/>
      <c r="T38" s="4"/>
      <c r="AC38" s="3"/>
      <c r="AD38" s="3"/>
      <c r="AE38" s="3"/>
      <c r="AN38" s="5"/>
      <c r="AO38" s="3"/>
      <c r="AP38" s="3"/>
      <c r="AQ38" s="3"/>
    </row>
    <row r="39" spans="1:43" s="2" customFormat="1" x14ac:dyDescent="0.2">
      <c r="A39" s="25">
        <v>29</v>
      </c>
      <c r="B39" s="38">
        <v>0</v>
      </c>
      <c r="C39" s="39">
        <f t="shared" si="1"/>
        <v>0</v>
      </c>
      <c r="E39" s="31">
        <f t="shared" si="0"/>
        <v>0</v>
      </c>
      <c r="G39" s="31">
        <f t="shared" si="2"/>
        <v>0</v>
      </c>
      <c r="H39" s="3"/>
      <c r="I39" s="3"/>
      <c r="J39" s="3"/>
      <c r="K39" s="3"/>
      <c r="L39" s="3"/>
      <c r="M39" s="3"/>
      <c r="N39" s="3"/>
      <c r="O39" s="3"/>
      <c r="P39" s="3"/>
      <c r="Q39" s="3"/>
      <c r="R39" s="3"/>
      <c r="S39" s="3"/>
      <c r="T39" s="4"/>
      <c r="AC39" s="3"/>
      <c r="AD39" s="3"/>
      <c r="AE39" s="3"/>
      <c r="AN39" s="5"/>
      <c r="AO39" s="3"/>
      <c r="AP39" s="3"/>
      <c r="AQ39" s="3"/>
    </row>
    <row r="40" spans="1:43" s="2" customFormat="1" x14ac:dyDescent="0.2">
      <c r="A40" s="25">
        <v>30</v>
      </c>
      <c r="B40" s="38">
        <v>0</v>
      </c>
      <c r="C40" s="39">
        <f>B40+C39</f>
        <v>0</v>
      </c>
      <c r="E40" s="31">
        <f>IFERROR(C40/$B$47,0)</f>
        <v>0</v>
      </c>
      <c r="G40" s="31">
        <f t="shared" si="2"/>
        <v>0</v>
      </c>
      <c r="H40" s="3"/>
      <c r="I40" s="3"/>
      <c r="J40" s="3"/>
      <c r="K40" s="3"/>
      <c r="L40" s="3"/>
      <c r="M40" s="3"/>
      <c r="N40" s="3"/>
      <c r="O40" s="3"/>
      <c r="P40" s="3"/>
      <c r="Q40" s="3"/>
      <c r="R40" s="3"/>
      <c r="S40" s="3"/>
      <c r="T40" s="4"/>
      <c r="AC40" s="3"/>
      <c r="AD40" s="3"/>
      <c r="AE40" s="3"/>
      <c r="AN40" s="5"/>
      <c r="AO40" s="3"/>
      <c r="AP40" s="3"/>
      <c r="AQ40" s="3"/>
    </row>
    <row r="41" spans="1:43" s="2" customFormat="1" x14ac:dyDescent="0.2">
      <c r="A41" s="25">
        <v>31</v>
      </c>
      <c r="B41" s="38">
        <v>0</v>
      </c>
      <c r="C41" s="39">
        <f t="shared" ref="C41:C45" si="3">B41+C40</f>
        <v>0</v>
      </c>
      <c r="E41" s="31">
        <f t="shared" ref="E41:E44" si="4">IFERROR(C41/$B$47,0)</f>
        <v>0</v>
      </c>
      <c r="G41" s="31">
        <f t="shared" si="2"/>
        <v>0</v>
      </c>
      <c r="H41" s="3"/>
      <c r="I41" s="3"/>
      <c r="J41" s="3"/>
      <c r="K41" s="3"/>
      <c r="L41" s="3"/>
      <c r="M41" s="3"/>
      <c r="N41" s="3"/>
      <c r="O41" s="3"/>
      <c r="P41" s="3"/>
      <c r="Q41" s="3"/>
      <c r="R41" s="3"/>
      <c r="S41" s="3"/>
      <c r="T41" s="4"/>
      <c r="AC41" s="3"/>
      <c r="AD41" s="3"/>
      <c r="AE41" s="3"/>
      <c r="AN41" s="5"/>
      <c r="AO41" s="3"/>
      <c r="AP41" s="3"/>
      <c r="AQ41" s="3"/>
    </row>
    <row r="42" spans="1:43" s="2" customFormat="1" x14ac:dyDescent="0.2">
      <c r="A42" s="25">
        <v>32</v>
      </c>
      <c r="B42" s="38">
        <v>0</v>
      </c>
      <c r="C42" s="39">
        <f t="shared" si="3"/>
        <v>0</v>
      </c>
      <c r="E42" s="31">
        <f t="shared" si="4"/>
        <v>0</v>
      </c>
      <c r="G42" s="31">
        <f t="shared" si="2"/>
        <v>0</v>
      </c>
      <c r="H42" s="3"/>
      <c r="I42" s="3"/>
      <c r="J42" s="3"/>
      <c r="K42" s="3"/>
      <c r="L42" s="3"/>
      <c r="M42" s="3"/>
      <c r="N42" s="3"/>
      <c r="O42" s="3"/>
      <c r="P42" s="3"/>
      <c r="Q42" s="3"/>
      <c r="R42" s="3"/>
      <c r="S42" s="3"/>
      <c r="T42" s="4"/>
      <c r="AC42" s="3"/>
      <c r="AD42" s="3"/>
      <c r="AE42" s="3"/>
      <c r="AN42" s="5"/>
      <c r="AO42" s="3"/>
      <c r="AP42" s="3"/>
      <c r="AQ42" s="3"/>
    </row>
    <row r="43" spans="1:43" s="2" customFormat="1" x14ac:dyDescent="0.2">
      <c r="A43" s="25">
        <v>33</v>
      </c>
      <c r="B43" s="38">
        <v>0</v>
      </c>
      <c r="C43" s="39">
        <f t="shared" si="3"/>
        <v>0</v>
      </c>
      <c r="E43" s="31">
        <f t="shared" si="4"/>
        <v>0</v>
      </c>
      <c r="G43" s="31">
        <f t="shared" si="2"/>
        <v>0</v>
      </c>
      <c r="H43" s="3"/>
      <c r="I43" s="3"/>
      <c r="J43" s="3"/>
      <c r="K43" s="3"/>
      <c r="L43" s="3"/>
      <c r="M43" s="3"/>
      <c r="N43" s="3"/>
      <c r="O43" s="3"/>
      <c r="P43" s="3"/>
      <c r="Q43" s="3"/>
      <c r="R43" s="3"/>
      <c r="S43" s="3"/>
      <c r="T43" s="4"/>
      <c r="AC43" s="3"/>
      <c r="AD43" s="3"/>
      <c r="AE43" s="3"/>
      <c r="AN43" s="5"/>
      <c r="AO43" s="3"/>
      <c r="AP43" s="3"/>
      <c r="AQ43" s="3"/>
    </row>
    <row r="44" spans="1:43" s="2" customFormat="1" x14ac:dyDescent="0.2">
      <c r="A44" s="25">
        <v>34</v>
      </c>
      <c r="B44" s="38">
        <v>0</v>
      </c>
      <c r="C44" s="39">
        <f t="shared" si="3"/>
        <v>0</v>
      </c>
      <c r="E44" s="31">
        <f t="shared" si="4"/>
        <v>0</v>
      </c>
      <c r="G44" s="31">
        <f t="shared" si="2"/>
        <v>0</v>
      </c>
      <c r="H44" s="3"/>
      <c r="I44" s="3"/>
      <c r="J44" s="3"/>
      <c r="K44" s="3"/>
      <c r="L44" s="3"/>
      <c r="M44" s="3"/>
      <c r="N44" s="3"/>
      <c r="O44" s="3"/>
      <c r="P44" s="3"/>
      <c r="Q44" s="3"/>
      <c r="R44" s="3"/>
      <c r="S44" s="3"/>
      <c r="T44" s="4"/>
      <c r="AC44" s="3"/>
      <c r="AD44" s="3"/>
      <c r="AE44" s="3"/>
      <c r="AN44" s="5"/>
      <c r="AO44" s="3"/>
      <c r="AP44" s="3"/>
      <c r="AQ44" s="3"/>
    </row>
    <row r="45" spans="1:43" s="2" customFormat="1" x14ac:dyDescent="0.2">
      <c r="A45" s="25">
        <v>35</v>
      </c>
      <c r="B45" s="38">
        <v>0</v>
      </c>
      <c r="C45" s="39">
        <f t="shared" si="3"/>
        <v>0</v>
      </c>
      <c r="E45" s="31">
        <f>IFERROR(C45/$B$47,0)</f>
        <v>0</v>
      </c>
      <c r="G45" s="31">
        <f t="shared" si="2"/>
        <v>0</v>
      </c>
      <c r="H45" s="3"/>
      <c r="I45" s="3"/>
      <c r="J45" s="3"/>
      <c r="K45" s="3"/>
      <c r="L45" s="3"/>
      <c r="M45" s="3"/>
      <c r="N45" s="3"/>
      <c r="O45" s="3"/>
      <c r="P45" s="3"/>
      <c r="Q45" s="3"/>
      <c r="R45" s="3"/>
      <c r="S45" s="3"/>
      <c r="T45" s="4"/>
      <c r="AC45" s="3"/>
      <c r="AD45" s="3"/>
      <c r="AE45" s="3"/>
      <c r="AN45" s="5"/>
      <c r="AO45" s="3"/>
      <c r="AP45" s="3"/>
      <c r="AQ45" s="3"/>
    </row>
    <row r="46" spans="1:43" s="2" customFormat="1" ht="13.5" thickBot="1" x14ac:dyDescent="0.25">
      <c r="A46" s="25">
        <v>36</v>
      </c>
      <c r="B46" s="38">
        <v>0</v>
      </c>
      <c r="C46" s="39">
        <f>B46+C45</f>
        <v>0</v>
      </c>
      <c r="E46" s="31">
        <f>IFERROR(C46/$B$47,0)</f>
        <v>0</v>
      </c>
      <c r="G46" s="31">
        <f>IFERROR(C46/$B$51,0)</f>
        <v>0</v>
      </c>
      <c r="H46" s="3"/>
      <c r="I46" s="3"/>
      <c r="J46" s="3"/>
      <c r="K46" s="3"/>
      <c r="L46" s="3"/>
      <c r="M46" s="3"/>
      <c r="N46" s="3"/>
      <c r="O46" s="3"/>
      <c r="P46" s="3"/>
      <c r="Q46" s="3"/>
      <c r="R46" s="3"/>
      <c r="S46" s="3"/>
      <c r="T46" s="4"/>
      <c r="AC46" s="3"/>
      <c r="AD46" s="3"/>
      <c r="AE46" s="3"/>
      <c r="AN46" s="5"/>
      <c r="AO46" s="3"/>
      <c r="AP46" s="3"/>
      <c r="AQ46" s="3"/>
    </row>
    <row r="47" spans="1:43" s="2" customFormat="1" ht="13.5" thickBot="1" x14ac:dyDescent="0.25">
      <c r="A47" s="14" t="s">
        <v>3</v>
      </c>
      <c r="B47" s="49">
        <f>SUM(B11:B46)</f>
        <v>0</v>
      </c>
      <c r="C47" s="48"/>
      <c r="E47" s="5"/>
      <c r="G47" s="5"/>
      <c r="H47" s="3"/>
      <c r="I47" s="3"/>
      <c r="J47" s="3"/>
      <c r="K47" s="3"/>
      <c r="L47" s="3"/>
      <c r="M47" s="3"/>
      <c r="N47" s="3"/>
      <c r="O47" s="3"/>
      <c r="P47" s="3"/>
      <c r="Q47" s="3"/>
      <c r="R47" s="3"/>
      <c r="S47" s="3"/>
      <c r="T47" s="4"/>
      <c r="AC47" s="3"/>
      <c r="AD47" s="3"/>
      <c r="AE47" s="3"/>
      <c r="AN47" s="5"/>
      <c r="AO47" s="3"/>
      <c r="AP47" s="3"/>
      <c r="AQ47" s="3"/>
    </row>
    <row r="48" spans="1:43" s="2" customFormat="1" x14ac:dyDescent="0.2">
      <c r="A48" s="14"/>
      <c r="B48" s="48" t="s">
        <v>4</v>
      </c>
      <c r="C48" s="48"/>
      <c r="E48" s="5"/>
      <c r="G48" s="5"/>
      <c r="H48" s="3"/>
      <c r="I48" s="3"/>
      <c r="J48" s="3"/>
      <c r="K48" s="3"/>
      <c r="L48" s="3"/>
      <c r="M48" s="3"/>
      <c r="N48" s="3"/>
      <c r="O48" s="3"/>
      <c r="P48" s="3"/>
      <c r="Q48" s="3"/>
      <c r="R48" s="3"/>
      <c r="S48" s="3"/>
      <c r="T48" s="4"/>
      <c r="AC48" s="3"/>
      <c r="AD48" s="3"/>
      <c r="AE48" s="3"/>
      <c r="AN48" s="5"/>
      <c r="AO48" s="3"/>
      <c r="AP48" s="3"/>
      <c r="AQ48" s="3"/>
    </row>
    <row r="49" spans="1:43" s="2" customFormat="1" x14ac:dyDescent="0.2">
      <c r="A49" s="14"/>
      <c r="B49" s="2" t="s">
        <v>8</v>
      </c>
      <c r="C49" s="48" t="s">
        <v>15</v>
      </c>
      <c r="E49" s="5"/>
      <c r="G49" s="5"/>
      <c r="H49" s="3"/>
      <c r="I49" s="3"/>
      <c r="J49" s="3"/>
      <c r="K49" s="3"/>
      <c r="L49" s="3"/>
      <c r="M49" s="3"/>
      <c r="N49" s="3"/>
      <c r="O49" s="3"/>
      <c r="P49" s="3"/>
      <c r="Q49" s="3"/>
      <c r="R49" s="3"/>
      <c r="S49" s="3"/>
      <c r="T49" s="4"/>
      <c r="AC49" s="3"/>
      <c r="AD49" s="3"/>
      <c r="AE49" s="3"/>
      <c r="AN49" s="5"/>
      <c r="AO49" s="3"/>
      <c r="AP49" s="3"/>
      <c r="AQ49" s="3"/>
    </row>
    <row r="50" spans="1:43" ht="13.5" thickBot="1" x14ac:dyDescent="0.25">
      <c r="B50" s="48"/>
      <c r="C50" s="48"/>
    </row>
    <row r="51" spans="1:43" ht="13.5" thickBot="1" x14ac:dyDescent="0.25">
      <c r="A51" s="14" t="s">
        <v>6</v>
      </c>
      <c r="B51" s="50">
        <f>B47</f>
        <v>0</v>
      </c>
      <c r="C51" s="48"/>
    </row>
  </sheetData>
  <pageMargins left="0.75" right="0.75" top="1" bottom="1" header="0.5" footer="0.5"/>
  <pageSetup scale="5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
  <sheetViews>
    <sheetView workbookViewId="0">
      <selection activeCell="G11" sqref="G11"/>
    </sheetView>
  </sheetViews>
  <sheetFormatPr defaultRowHeight="12.75" x14ac:dyDescent="0.2"/>
  <cols>
    <col min="1" max="1" width="15.28515625" customWidth="1"/>
    <col min="2" max="2" width="7.5703125" customWidth="1"/>
    <col min="3" max="6" width="15.140625" customWidth="1"/>
    <col min="7" max="7" width="18.140625" customWidth="1"/>
  </cols>
  <sheetData>
    <row r="2" spans="1:7" ht="15.75" x14ac:dyDescent="0.2">
      <c r="A2" s="8" t="s">
        <v>11</v>
      </c>
    </row>
    <row r="3" spans="1:7" ht="15.75" x14ac:dyDescent="0.2">
      <c r="A3" s="8" t="s">
        <v>80</v>
      </c>
    </row>
    <row r="4" spans="1:7" ht="15.75" x14ac:dyDescent="0.25">
      <c r="A4" s="52" t="s">
        <v>81</v>
      </c>
    </row>
    <row r="6" spans="1:7" ht="15.75" x14ac:dyDescent="0.25">
      <c r="A6" s="90" t="s">
        <v>82</v>
      </c>
    </row>
    <row r="8" spans="1:7" ht="85.5" x14ac:dyDescent="0.2">
      <c r="A8" s="109" t="s">
        <v>83</v>
      </c>
      <c r="B8" s="110" t="s">
        <v>84</v>
      </c>
      <c r="C8" s="91" t="s">
        <v>85</v>
      </c>
      <c r="D8" s="91" t="s">
        <v>86</v>
      </c>
      <c r="E8" s="91" t="s">
        <v>87</v>
      </c>
      <c r="F8" s="91" t="s">
        <v>88</v>
      </c>
      <c r="G8" s="91" t="s">
        <v>54</v>
      </c>
    </row>
    <row r="9" spans="1:7" ht="28.5" x14ac:dyDescent="0.2">
      <c r="A9" s="109"/>
      <c r="B9" s="110"/>
      <c r="C9" s="91" t="s">
        <v>89</v>
      </c>
      <c r="D9" s="91" t="s">
        <v>90</v>
      </c>
      <c r="E9" s="91" t="s">
        <v>91</v>
      </c>
      <c r="F9" s="91" t="s">
        <v>92</v>
      </c>
      <c r="G9" s="91" t="s">
        <v>93</v>
      </c>
    </row>
    <row r="10" spans="1:7" ht="14.25" x14ac:dyDescent="0.2">
      <c r="A10" s="109" t="s">
        <v>94</v>
      </c>
      <c r="B10" s="92">
        <v>1</v>
      </c>
      <c r="C10" s="93" t="s">
        <v>99</v>
      </c>
      <c r="D10" s="93" t="s">
        <v>99</v>
      </c>
      <c r="E10" s="93" t="s">
        <v>99</v>
      </c>
      <c r="F10" s="93" t="s">
        <v>99</v>
      </c>
      <c r="G10" s="93">
        <f t="shared" ref="G10:G24" si="0">SUM(C10:F10)</f>
        <v>0</v>
      </c>
    </row>
    <row r="11" spans="1:7" ht="14.25" x14ac:dyDescent="0.2">
      <c r="A11" s="109"/>
      <c r="B11" s="92">
        <v>2</v>
      </c>
      <c r="C11" s="93" t="s">
        <v>99</v>
      </c>
      <c r="D11" s="93" t="s">
        <v>99</v>
      </c>
      <c r="E11" s="93" t="s">
        <v>99</v>
      </c>
      <c r="F11" s="93" t="s">
        <v>99</v>
      </c>
      <c r="G11" s="93">
        <f t="shared" si="0"/>
        <v>0</v>
      </c>
    </row>
    <row r="12" spans="1:7" ht="14.25" x14ac:dyDescent="0.2">
      <c r="A12" s="109"/>
      <c r="B12" s="92">
        <v>3</v>
      </c>
      <c r="C12" s="93" t="s">
        <v>99</v>
      </c>
      <c r="D12" s="93" t="s">
        <v>99</v>
      </c>
      <c r="E12" s="93" t="s">
        <v>99</v>
      </c>
      <c r="F12" s="93" t="s">
        <v>99</v>
      </c>
      <c r="G12" s="93">
        <f t="shared" si="0"/>
        <v>0</v>
      </c>
    </row>
    <row r="13" spans="1:7" ht="14.25" x14ac:dyDescent="0.2">
      <c r="A13" s="109"/>
      <c r="B13" s="92">
        <v>4</v>
      </c>
      <c r="C13" s="93" t="s">
        <v>99</v>
      </c>
      <c r="D13" s="93" t="s">
        <v>99</v>
      </c>
      <c r="E13" s="93" t="s">
        <v>99</v>
      </c>
      <c r="F13" s="93" t="s">
        <v>99</v>
      </c>
      <c r="G13" s="93">
        <f t="shared" si="0"/>
        <v>0</v>
      </c>
    </row>
    <row r="14" spans="1:7" ht="14.25" x14ac:dyDescent="0.2">
      <c r="A14" s="109"/>
      <c r="B14" s="92">
        <v>5</v>
      </c>
      <c r="C14" s="93" t="s">
        <v>99</v>
      </c>
      <c r="D14" s="93" t="s">
        <v>99</v>
      </c>
      <c r="E14" s="93" t="s">
        <v>99</v>
      </c>
      <c r="F14" s="93" t="s">
        <v>99</v>
      </c>
      <c r="G14" s="93">
        <f t="shared" si="0"/>
        <v>0</v>
      </c>
    </row>
    <row r="15" spans="1:7" ht="14.25" x14ac:dyDescent="0.2">
      <c r="A15" s="109" t="s">
        <v>95</v>
      </c>
      <c r="B15" s="92">
        <v>6</v>
      </c>
      <c r="C15" s="93" t="s">
        <v>99</v>
      </c>
      <c r="D15" s="93" t="s">
        <v>99</v>
      </c>
      <c r="E15" s="93" t="s">
        <v>99</v>
      </c>
      <c r="F15" s="93" t="s">
        <v>99</v>
      </c>
      <c r="G15" s="93">
        <f t="shared" si="0"/>
        <v>0</v>
      </c>
    </row>
    <row r="16" spans="1:7" ht="14.25" x14ac:dyDescent="0.2">
      <c r="A16" s="109"/>
      <c r="B16" s="92">
        <v>7</v>
      </c>
      <c r="C16" s="93" t="s">
        <v>99</v>
      </c>
      <c r="D16" s="93" t="s">
        <v>99</v>
      </c>
      <c r="E16" s="93" t="s">
        <v>99</v>
      </c>
      <c r="F16" s="93" t="s">
        <v>99</v>
      </c>
      <c r="G16" s="93">
        <f t="shared" si="0"/>
        <v>0</v>
      </c>
    </row>
    <row r="17" spans="1:7" ht="14.25" x14ac:dyDescent="0.2">
      <c r="A17" s="109"/>
      <c r="B17" s="92">
        <v>8</v>
      </c>
      <c r="C17" s="93" t="s">
        <v>99</v>
      </c>
      <c r="D17" s="93" t="s">
        <v>99</v>
      </c>
      <c r="E17" s="93" t="s">
        <v>99</v>
      </c>
      <c r="F17" s="93" t="s">
        <v>99</v>
      </c>
      <c r="G17" s="93">
        <f t="shared" si="0"/>
        <v>0</v>
      </c>
    </row>
    <row r="18" spans="1:7" ht="14.25" x14ac:dyDescent="0.2">
      <c r="A18" s="109"/>
      <c r="B18" s="92">
        <v>9</v>
      </c>
      <c r="C18" s="93" t="s">
        <v>99</v>
      </c>
      <c r="D18" s="93" t="s">
        <v>99</v>
      </c>
      <c r="E18" s="93" t="s">
        <v>99</v>
      </c>
      <c r="F18" s="93" t="s">
        <v>99</v>
      </c>
      <c r="G18" s="93">
        <f t="shared" si="0"/>
        <v>0</v>
      </c>
    </row>
    <row r="19" spans="1:7" ht="14.25" x14ac:dyDescent="0.2">
      <c r="A19" s="109"/>
      <c r="B19" s="92">
        <v>10</v>
      </c>
      <c r="C19" s="93" t="s">
        <v>99</v>
      </c>
      <c r="D19" s="93" t="s">
        <v>99</v>
      </c>
      <c r="E19" s="93" t="s">
        <v>99</v>
      </c>
      <c r="F19" s="93" t="s">
        <v>99</v>
      </c>
      <c r="G19" s="93">
        <f t="shared" si="0"/>
        <v>0</v>
      </c>
    </row>
    <row r="20" spans="1:7" ht="14.25" x14ac:dyDescent="0.2">
      <c r="A20" s="109" t="s">
        <v>96</v>
      </c>
      <c r="B20" s="92">
        <v>11</v>
      </c>
      <c r="C20" s="93" t="s">
        <v>99</v>
      </c>
      <c r="D20" s="93" t="s">
        <v>99</v>
      </c>
      <c r="E20" s="93" t="s">
        <v>99</v>
      </c>
      <c r="F20" s="93" t="s">
        <v>99</v>
      </c>
      <c r="G20" s="93">
        <f t="shared" si="0"/>
        <v>0</v>
      </c>
    </row>
    <row r="21" spans="1:7" ht="14.25" x14ac:dyDescent="0.2">
      <c r="A21" s="109"/>
      <c r="B21" s="92">
        <v>12</v>
      </c>
      <c r="C21" s="93" t="s">
        <v>99</v>
      </c>
      <c r="D21" s="93" t="s">
        <v>99</v>
      </c>
      <c r="E21" s="93" t="s">
        <v>99</v>
      </c>
      <c r="F21" s="93" t="s">
        <v>99</v>
      </c>
      <c r="G21" s="93">
        <f t="shared" si="0"/>
        <v>0</v>
      </c>
    </row>
    <row r="22" spans="1:7" ht="14.25" x14ac:dyDescent="0.2">
      <c r="A22" s="109"/>
      <c r="B22" s="92">
        <v>13</v>
      </c>
      <c r="C22" s="93" t="s">
        <v>99</v>
      </c>
      <c r="D22" s="93" t="s">
        <v>99</v>
      </c>
      <c r="E22" s="93" t="s">
        <v>99</v>
      </c>
      <c r="F22" s="93" t="s">
        <v>99</v>
      </c>
      <c r="G22" s="93">
        <f t="shared" si="0"/>
        <v>0</v>
      </c>
    </row>
    <row r="23" spans="1:7" ht="14.25" x14ac:dyDescent="0.2">
      <c r="A23" s="109"/>
      <c r="B23" s="92">
        <v>14</v>
      </c>
      <c r="C23" s="93" t="s">
        <v>99</v>
      </c>
      <c r="D23" s="93" t="s">
        <v>99</v>
      </c>
      <c r="E23" s="93" t="s">
        <v>99</v>
      </c>
      <c r="F23" s="93" t="s">
        <v>99</v>
      </c>
      <c r="G23" s="93">
        <f t="shared" si="0"/>
        <v>0</v>
      </c>
    </row>
    <row r="24" spans="1:7" ht="14.25" x14ac:dyDescent="0.2">
      <c r="A24" s="109"/>
      <c r="B24" s="92">
        <v>15</v>
      </c>
      <c r="C24" s="93" t="s">
        <v>99</v>
      </c>
      <c r="D24" s="93" t="s">
        <v>99</v>
      </c>
      <c r="E24" s="93" t="s">
        <v>99</v>
      </c>
      <c r="F24" s="93" t="s">
        <v>99</v>
      </c>
      <c r="G24" s="93">
        <f t="shared" si="0"/>
        <v>0</v>
      </c>
    </row>
    <row r="25" spans="1:7" ht="24" customHeight="1" x14ac:dyDescent="0.2">
      <c r="A25" s="110" t="s">
        <v>97</v>
      </c>
      <c r="B25" s="110"/>
      <c r="C25" s="110"/>
      <c r="D25" s="110"/>
      <c r="E25" s="110"/>
      <c r="F25" s="110"/>
      <c r="G25" s="93">
        <f>SUM(G10:G24)</f>
        <v>0</v>
      </c>
    </row>
    <row r="27" spans="1:7" x14ac:dyDescent="0.2">
      <c r="A27" s="107" t="s">
        <v>98</v>
      </c>
      <c r="B27" s="107"/>
      <c r="C27" s="107"/>
      <c r="D27" s="107"/>
      <c r="E27" s="107"/>
      <c r="F27" s="107"/>
      <c r="G27" s="107"/>
    </row>
    <row r="28" spans="1:7" x14ac:dyDescent="0.2">
      <c r="A28" s="107"/>
      <c r="B28" s="107"/>
      <c r="C28" s="107"/>
      <c r="D28" s="107"/>
      <c r="E28" s="107"/>
      <c r="F28" s="107"/>
      <c r="G28" s="107"/>
    </row>
    <row r="29" spans="1:7" x14ac:dyDescent="0.2">
      <c r="A29" s="107"/>
      <c r="B29" s="107"/>
      <c r="C29" s="107"/>
      <c r="D29" s="107"/>
      <c r="E29" s="107"/>
      <c r="F29" s="107"/>
      <c r="G29" s="107"/>
    </row>
  </sheetData>
  <mergeCells count="7">
    <mergeCell ref="A27:G29"/>
    <mergeCell ref="A8:A9"/>
    <mergeCell ref="B8:B9"/>
    <mergeCell ref="A10:A14"/>
    <mergeCell ref="A15:A19"/>
    <mergeCell ref="A20:A24"/>
    <mergeCell ref="A25:F2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
  <sheetViews>
    <sheetView tabSelected="1" topLeftCell="A7" workbookViewId="0">
      <selection activeCell="F10" sqref="F10"/>
    </sheetView>
  </sheetViews>
  <sheetFormatPr defaultRowHeight="12.75" x14ac:dyDescent="0.2"/>
  <cols>
    <col min="1" max="1" width="15.28515625" customWidth="1"/>
    <col min="2" max="2" width="7.28515625" customWidth="1"/>
    <col min="3" max="6" width="15.140625" customWidth="1"/>
    <col min="7" max="7" width="18.140625" customWidth="1"/>
  </cols>
  <sheetData>
    <row r="2" spans="1:7" ht="15.75" x14ac:dyDescent="0.2">
      <c r="A2" s="8" t="s">
        <v>11</v>
      </c>
    </row>
    <row r="3" spans="1:7" ht="15.75" x14ac:dyDescent="0.2">
      <c r="A3" s="8" t="s">
        <v>100</v>
      </c>
    </row>
    <row r="4" spans="1:7" ht="15.75" x14ac:dyDescent="0.25">
      <c r="A4" s="52" t="s">
        <v>101</v>
      </c>
    </row>
    <row r="6" spans="1:7" ht="15.75" x14ac:dyDescent="0.25">
      <c r="A6" s="90" t="s">
        <v>106</v>
      </c>
    </row>
    <row r="8" spans="1:7" ht="99.75" x14ac:dyDescent="0.2">
      <c r="A8" s="109" t="s">
        <v>83</v>
      </c>
      <c r="B8" s="110" t="s">
        <v>84</v>
      </c>
      <c r="C8" s="91" t="s">
        <v>102</v>
      </c>
      <c r="D8" s="91" t="s">
        <v>103</v>
      </c>
      <c r="E8" s="91" t="s">
        <v>104</v>
      </c>
      <c r="F8" s="91" t="s">
        <v>88</v>
      </c>
      <c r="G8" s="91" t="s">
        <v>54</v>
      </c>
    </row>
    <row r="9" spans="1:7" ht="28.5" x14ac:dyDescent="0.2">
      <c r="A9" s="109"/>
      <c r="B9" s="110"/>
      <c r="C9" s="91" t="s">
        <v>89</v>
      </c>
      <c r="D9" s="91" t="s">
        <v>90</v>
      </c>
      <c r="E9" s="91" t="s">
        <v>91</v>
      </c>
      <c r="F9" s="91" t="s">
        <v>92</v>
      </c>
      <c r="G9" s="91" t="s">
        <v>93</v>
      </c>
    </row>
    <row r="10" spans="1:7" ht="14.25" x14ac:dyDescent="0.2">
      <c r="A10" s="109" t="s">
        <v>94</v>
      </c>
      <c r="B10" s="92">
        <v>1</v>
      </c>
      <c r="C10" s="93" t="s">
        <v>99</v>
      </c>
      <c r="D10" s="93" t="s">
        <v>99</v>
      </c>
      <c r="E10" s="93" t="s">
        <v>99</v>
      </c>
      <c r="F10" s="93" t="s">
        <v>99</v>
      </c>
      <c r="G10" s="93">
        <f t="shared" ref="G10:G24" si="0">SUM(C10:F10)</f>
        <v>0</v>
      </c>
    </row>
    <row r="11" spans="1:7" ht="14.25" x14ac:dyDescent="0.2">
      <c r="A11" s="109"/>
      <c r="B11" s="92">
        <v>2</v>
      </c>
      <c r="C11" s="93" t="s">
        <v>99</v>
      </c>
      <c r="D11" s="93" t="s">
        <v>99</v>
      </c>
      <c r="E11" s="93" t="s">
        <v>99</v>
      </c>
      <c r="F11" s="93" t="s">
        <v>99</v>
      </c>
      <c r="G11" s="93">
        <f t="shared" si="0"/>
        <v>0</v>
      </c>
    </row>
    <row r="12" spans="1:7" ht="14.25" x14ac:dyDescent="0.2">
      <c r="A12" s="109"/>
      <c r="B12" s="92">
        <v>3</v>
      </c>
      <c r="C12" s="93" t="s">
        <v>99</v>
      </c>
      <c r="D12" s="93" t="s">
        <v>99</v>
      </c>
      <c r="E12" s="93" t="s">
        <v>99</v>
      </c>
      <c r="F12" s="93" t="s">
        <v>99</v>
      </c>
      <c r="G12" s="93">
        <f t="shared" si="0"/>
        <v>0</v>
      </c>
    </row>
    <row r="13" spans="1:7" ht="14.25" x14ac:dyDescent="0.2">
      <c r="A13" s="109"/>
      <c r="B13" s="92">
        <v>4</v>
      </c>
      <c r="C13" s="93" t="s">
        <v>99</v>
      </c>
      <c r="D13" s="93" t="s">
        <v>99</v>
      </c>
      <c r="E13" s="93" t="s">
        <v>99</v>
      </c>
      <c r="F13" s="93" t="s">
        <v>99</v>
      </c>
      <c r="G13" s="93">
        <f t="shared" si="0"/>
        <v>0</v>
      </c>
    </row>
    <row r="14" spans="1:7" ht="14.25" x14ac:dyDescent="0.2">
      <c r="A14" s="109"/>
      <c r="B14" s="92">
        <v>5</v>
      </c>
      <c r="C14" s="93" t="s">
        <v>99</v>
      </c>
      <c r="D14" s="93" t="s">
        <v>99</v>
      </c>
      <c r="E14" s="93" t="s">
        <v>99</v>
      </c>
      <c r="F14" s="93" t="s">
        <v>99</v>
      </c>
      <c r="G14" s="93">
        <f t="shared" si="0"/>
        <v>0</v>
      </c>
    </row>
    <row r="15" spans="1:7" ht="14.25" x14ac:dyDescent="0.2">
      <c r="A15" s="109" t="s">
        <v>95</v>
      </c>
      <c r="B15" s="92">
        <v>6</v>
      </c>
      <c r="C15" s="93" t="s">
        <v>99</v>
      </c>
      <c r="D15" s="93" t="s">
        <v>99</v>
      </c>
      <c r="E15" s="93" t="s">
        <v>99</v>
      </c>
      <c r="F15" s="93" t="s">
        <v>99</v>
      </c>
      <c r="G15" s="93">
        <f t="shared" si="0"/>
        <v>0</v>
      </c>
    </row>
    <row r="16" spans="1:7" ht="14.25" x14ac:dyDescent="0.2">
      <c r="A16" s="109"/>
      <c r="B16" s="92">
        <v>7</v>
      </c>
      <c r="C16" s="93" t="s">
        <v>99</v>
      </c>
      <c r="D16" s="93" t="s">
        <v>99</v>
      </c>
      <c r="E16" s="93" t="s">
        <v>99</v>
      </c>
      <c r="F16" s="93" t="s">
        <v>99</v>
      </c>
      <c r="G16" s="93">
        <f t="shared" si="0"/>
        <v>0</v>
      </c>
    </row>
    <row r="17" spans="1:7" ht="14.25" x14ac:dyDescent="0.2">
      <c r="A17" s="109"/>
      <c r="B17" s="92">
        <v>8</v>
      </c>
      <c r="C17" s="93" t="s">
        <v>99</v>
      </c>
      <c r="D17" s="93" t="s">
        <v>99</v>
      </c>
      <c r="E17" s="93" t="s">
        <v>99</v>
      </c>
      <c r="F17" s="93" t="s">
        <v>99</v>
      </c>
      <c r="G17" s="93">
        <f t="shared" si="0"/>
        <v>0</v>
      </c>
    </row>
    <row r="18" spans="1:7" ht="14.25" x14ac:dyDescent="0.2">
      <c r="A18" s="109"/>
      <c r="B18" s="92">
        <v>9</v>
      </c>
      <c r="C18" s="93" t="s">
        <v>99</v>
      </c>
      <c r="D18" s="93" t="s">
        <v>99</v>
      </c>
      <c r="E18" s="93" t="s">
        <v>99</v>
      </c>
      <c r="F18" s="93" t="s">
        <v>99</v>
      </c>
      <c r="G18" s="93">
        <f t="shared" si="0"/>
        <v>0</v>
      </c>
    </row>
    <row r="19" spans="1:7" ht="14.25" x14ac:dyDescent="0.2">
      <c r="A19" s="109"/>
      <c r="B19" s="92">
        <v>10</v>
      </c>
      <c r="C19" s="93" t="s">
        <v>99</v>
      </c>
      <c r="D19" s="93" t="s">
        <v>99</v>
      </c>
      <c r="E19" s="93" t="s">
        <v>99</v>
      </c>
      <c r="F19" s="93" t="s">
        <v>99</v>
      </c>
      <c r="G19" s="93">
        <f t="shared" si="0"/>
        <v>0</v>
      </c>
    </row>
    <row r="20" spans="1:7" ht="14.25" x14ac:dyDescent="0.2">
      <c r="A20" s="109" t="s">
        <v>96</v>
      </c>
      <c r="B20" s="92">
        <v>11</v>
      </c>
      <c r="C20" s="93" t="s">
        <v>99</v>
      </c>
      <c r="D20" s="93" t="s">
        <v>99</v>
      </c>
      <c r="E20" s="93" t="s">
        <v>99</v>
      </c>
      <c r="F20" s="93" t="s">
        <v>99</v>
      </c>
      <c r="G20" s="93">
        <f t="shared" si="0"/>
        <v>0</v>
      </c>
    </row>
    <row r="21" spans="1:7" ht="14.25" x14ac:dyDescent="0.2">
      <c r="A21" s="109"/>
      <c r="B21" s="92">
        <v>12</v>
      </c>
      <c r="C21" s="93" t="s">
        <v>99</v>
      </c>
      <c r="D21" s="93" t="s">
        <v>99</v>
      </c>
      <c r="E21" s="93" t="s">
        <v>99</v>
      </c>
      <c r="F21" s="93" t="s">
        <v>99</v>
      </c>
      <c r="G21" s="93">
        <f t="shared" si="0"/>
        <v>0</v>
      </c>
    </row>
    <row r="22" spans="1:7" ht="14.25" x14ac:dyDescent="0.2">
      <c r="A22" s="109"/>
      <c r="B22" s="92">
        <v>13</v>
      </c>
      <c r="C22" s="93" t="s">
        <v>99</v>
      </c>
      <c r="D22" s="93" t="s">
        <v>99</v>
      </c>
      <c r="E22" s="93" t="s">
        <v>99</v>
      </c>
      <c r="F22" s="93" t="s">
        <v>99</v>
      </c>
      <c r="G22" s="93">
        <f t="shared" si="0"/>
        <v>0</v>
      </c>
    </row>
    <row r="23" spans="1:7" ht="14.25" x14ac:dyDescent="0.2">
      <c r="A23" s="109"/>
      <c r="B23" s="92">
        <v>14</v>
      </c>
      <c r="C23" s="93" t="s">
        <v>99</v>
      </c>
      <c r="D23" s="93" t="s">
        <v>99</v>
      </c>
      <c r="E23" s="93" t="s">
        <v>99</v>
      </c>
      <c r="F23" s="93" t="s">
        <v>99</v>
      </c>
      <c r="G23" s="93">
        <f t="shared" si="0"/>
        <v>0</v>
      </c>
    </row>
    <row r="24" spans="1:7" ht="14.25" x14ac:dyDescent="0.2">
      <c r="A24" s="109"/>
      <c r="B24" s="92">
        <v>15</v>
      </c>
      <c r="C24" s="93" t="s">
        <v>99</v>
      </c>
      <c r="D24" s="93" t="s">
        <v>99</v>
      </c>
      <c r="E24" s="93" t="s">
        <v>99</v>
      </c>
      <c r="F24" s="93" t="s">
        <v>99</v>
      </c>
      <c r="G24" s="93">
        <f t="shared" si="0"/>
        <v>0</v>
      </c>
    </row>
    <row r="25" spans="1:7" ht="14.25" x14ac:dyDescent="0.2">
      <c r="A25" s="110" t="s">
        <v>105</v>
      </c>
      <c r="B25" s="110"/>
      <c r="C25" s="110"/>
      <c r="D25" s="110"/>
      <c r="E25" s="110"/>
      <c r="F25" s="110"/>
      <c r="G25" s="93">
        <f>SUM(G10:G24)</f>
        <v>0</v>
      </c>
    </row>
    <row r="27" spans="1:7" x14ac:dyDescent="0.2">
      <c r="A27" s="107" t="s">
        <v>98</v>
      </c>
      <c r="B27" s="107"/>
      <c r="C27" s="107"/>
      <c r="D27" s="107"/>
      <c r="E27" s="107"/>
      <c r="F27" s="107"/>
      <c r="G27" s="107"/>
    </row>
    <row r="28" spans="1:7" x14ac:dyDescent="0.2">
      <c r="A28" s="107"/>
      <c r="B28" s="107"/>
      <c r="C28" s="107"/>
      <c r="D28" s="107"/>
      <c r="E28" s="107"/>
      <c r="F28" s="107"/>
      <c r="G28" s="107"/>
    </row>
    <row r="29" spans="1:7" x14ac:dyDescent="0.2">
      <c r="A29" s="107"/>
      <c r="B29" s="107"/>
      <c r="C29" s="107"/>
      <c r="D29" s="107"/>
      <c r="E29" s="107"/>
      <c r="F29" s="107"/>
      <c r="G29" s="107"/>
    </row>
  </sheetData>
  <mergeCells count="7">
    <mergeCell ref="A27:G29"/>
    <mergeCell ref="A8:A9"/>
    <mergeCell ref="B8:B9"/>
    <mergeCell ref="A10:A14"/>
    <mergeCell ref="A15:A19"/>
    <mergeCell ref="A20:A24"/>
    <mergeCell ref="A25:F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Form M-1</vt:lpstr>
      <vt:lpstr>Form M-1.1</vt:lpstr>
      <vt:lpstr>Form M-1.2</vt:lpstr>
      <vt:lpstr>Form M-2</vt:lpstr>
      <vt:lpstr>Form M-3</vt:lpstr>
      <vt:lpstr>Form M-3.1</vt:lpstr>
      <vt:lpstr>Form M-3.2</vt:lpstr>
      <vt:lpstr>Form M-4</vt:lpstr>
      <vt:lpstr>Form N-1</vt:lpstr>
      <vt:lpstr>Form N-2</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BWE - Addendum 3 ITP Forms M and N</dc:title>
  <dc:subject>Border Highway West</dc:subject>
  <dc:creator/>
  <cp:lastModifiedBy/>
  <dcterms:created xsi:type="dcterms:W3CDTF">2014-02-19T18:23:26Z</dcterms:created>
  <dcterms:modified xsi:type="dcterms:W3CDTF">2014-02-19T18:24:33Z</dcterms:modified>
</cp:coreProperties>
</file>